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<sst xmlns="http://schemas.openxmlformats.org/spreadsheetml/2006/main" count="115" uniqueCount="58">
  <si>
    <t>2022年省级农业发展专项资金—粮食生产分配表</t>
  </si>
  <si>
    <t xml:space="preserve">                                                                         单位：万元</t>
  </si>
  <si>
    <t>序号</t>
  </si>
  <si>
    <t>主管单位</t>
  </si>
  <si>
    <t>市级文件号</t>
  </si>
  <si>
    <t>项目名称</t>
  </si>
  <si>
    <t>项目实施单位</t>
  </si>
  <si>
    <t>项目建设地点</t>
  </si>
  <si>
    <t>项目计划建设内容及规模</t>
  </si>
  <si>
    <t>项目类别</t>
  </si>
  <si>
    <t>项目计划总投资</t>
  </si>
  <si>
    <t>省财政专项资金</t>
  </si>
  <si>
    <t>资金性质</t>
  </si>
  <si>
    <t>资金来源</t>
  </si>
  <si>
    <t>功能分类</t>
  </si>
  <si>
    <t>部门经济分类科目</t>
  </si>
  <si>
    <t>政府经济分类科目</t>
  </si>
  <si>
    <t>支出保障分类</t>
  </si>
  <si>
    <t>总合计</t>
  </si>
  <si>
    <t>————</t>
  </si>
  <si>
    <t>凤庆县农业农村局</t>
  </si>
  <si>
    <r>
      <rPr>
        <sz val="10"/>
        <color theme="1"/>
        <rFont val="方正仿宋_GBK"/>
        <charset val="134"/>
      </rPr>
      <t>临财农发</t>
    </r>
    <r>
      <rPr>
        <sz val="10"/>
        <color theme="1"/>
        <rFont val="Times New Roman"/>
        <charset val="134"/>
      </rPr>
      <t>[2022]57</t>
    </r>
    <r>
      <rPr>
        <sz val="10"/>
        <color theme="1"/>
        <rFont val="方正仿宋_GBK"/>
        <charset val="134"/>
      </rPr>
      <t>号</t>
    </r>
  </si>
  <si>
    <r>
      <rPr>
        <sz val="10"/>
        <color theme="1"/>
        <rFont val="Times New Roman"/>
        <charset val="134"/>
      </rPr>
      <t>2022</t>
    </r>
    <r>
      <rPr>
        <sz val="10"/>
        <color theme="1"/>
        <rFont val="方正仿宋_GBK"/>
        <charset val="134"/>
      </rPr>
      <t>年省级农业发展专项资金</t>
    </r>
    <r>
      <rPr>
        <sz val="10"/>
        <color theme="1"/>
        <rFont val="Times New Roman"/>
        <charset val="134"/>
      </rPr>
      <t>—</t>
    </r>
    <r>
      <rPr>
        <sz val="10"/>
        <color theme="1"/>
        <rFont val="方正仿宋_GBK"/>
        <charset val="134"/>
      </rPr>
      <t>粮食生产（</t>
    </r>
    <r>
      <rPr>
        <sz val="10"/>
        <color theme="1"/>
        <rFont val="Times New Roman"/>
        <charset val="134"/>
      </rPr>
      <t>2022</t>
    </r>
    <r>
      <rPr>
        <sz val="10"/>
        <color theme="1"/>
        <rFont val="方正仿宋_GBK"/>
        <charset val="134"/>
      </rPr>
      <t>年杂交稻旱种推广项目）补助资金</t>
    </r>
  </si>
  <si>
    <r>
      <rPr>
        <sz val="10"/>
        <color theme="1"/>
        <rFont val="方正仿宋_GBK"/>
        <charset val="134"/>
      </rPr>
      <t>营盘镇、勐佑镇</t>
    </r>
    <r>
      <rPr>
        <sz val="10"/>
        <color theme="1"/>
        <rFont val="Times New Roman"/>
        <charset val="134"/>
      </rPr>
      <t xml:space="preserve"> </t>
    </r>
    <r>
      <rPr>
        <sz val="10"/>
        <color theme="1"/>
        <rFont val="方正仿宋_GBK"/>
        <charset val="134"/>
      </rPr>
      <t>、大寺乡、小湾镇、鲁史镇</t>
    </r>
    <r>
      <rPr>
        <sz val="10"/>
        <color theme="1"/>
        <rFont val="Times New Roman"/>
        <charset val="134"/>
      </rPr>
      <t xml:space="preserve"> </t>
    </r>
    <r>
      <rPr>
        <sz val="10"/>
        <color theme="1"/>
        <rFont val="方正仿宋_GBK"/>
        <charset val="134"/>
      </rPr>
      <t>、雪山镇</t>
    </r>
    <r>
      <rPr>
        <sz val="10"/>
        <color theme="1"/>
        <rFont val="Times New Roman"/>
        <charset val="134"/>
      </rPr>
      <t xml:space="preserve"> </t>
    </r>
    <r>
      <rPr>
        <sz val="10"/>
        <color theme="1"/>
        <rFont val="方正仿宋_GBK"/>
        <charset val="134"/>
      </rPr>
      <t>、新华乡</t>
    </r>
  </si>
  <si>
    <r>
      <rPr>
        <sz val="10"/>
        <color theme="1"/>
        <rFont val="Times New Roman"/>
        <charset val="134"/>
      </rPr>
      <t>2022</t>
    </r>
    <r>
      <rPr>
        <sz val="10"/>
        <color theme="1"/>
        <rFont val="方正仿宋_GBK"/>
        <charset val="134"/>
      </rPr>
      <t>年我县计划推广杂交稻旱种面积</t>
    </r>
    <r>
      <rPr>
        <sz val="10"/>
        <color theme="1"/>
        <rFont val="Times New Roman"/>
        <charset val="134"/>
      </rPr>
      <t>16000</t>
    </r>
    <r>
      <rPr>
        <sz val="10"/>
        <color theme="1"/>
        <rFont val="方正仿宋_GBK"/>
        <charset val="134"/>
      </rPr>
      <t>亩。其中：建设核心样板</t>
    </r>
    <r>
      <rPr>
        <sz val="10"/>
        <color theme="1"/>
        <rFont val="Times New Roman"/>
        <charset val="134"/>
      </rPr>
      <t>2700</t>
    </r>
    <r>
      <rPr>
        <sz val="10"/>
        <color theme="1"/>
        <rFont val="方正仿宋_GBK"/>
        <charset val="134"/>
      </rPr>
      <t>亩，辐射带动</t>
    </r>
    <r>
      <rPr>
        <sz val="10"/>
        <color theme="1"/>
        <rFont val="Times New Roman"/>
        <charset val="134"/>
      </rPr>
      <t>13300</t>
    </r>
    <r>
      <rPr>
        <sz val="10"/>
        <color theme="1"/>
        <rFont val="方正仿宋_GBK"/>
        <charset val="134"/>
      </rPr>
      <t>亩，项目覆盖</t>
    </r>
    <r>
      <rPr>
        <sz val="10"/>
        <color theme="1"/>
        <rFont val="Times New Roman"/>
        <charset val="134"/>
      </rPr>
      <t>7</t>
    </r>
    <r>
      <rPr>
        <sz val="10"/>
        <color theme="1"/>
        <rFont val="方正仿宋_GBK"/>
        <charset val="134"/>
      </rPr>
      <t>个乡镇。各乡镇任务分配情况为：营盘镇</t>
    </r>
    <r>
      <rPr>
        <sz val="10"/>
        <color theme="1"/>
        <rFont val="Times New Roman"/>
        <charset val="134"/>
      </rPr>
      <t xml:space="preserve"> 8000 </t>
    </r>
    <r>
      <rPr>
        <sz val="10"/>
        <color theme="1"/>
        <rFont val="方正仿宋_GBK"/>
        <charset val="134"/>
      </rPr>
      <t>亩、勐佑镇</t>
    </r>
    <r>
      <rPr>
        <sz val="10"/>
        <color theme="1"/>
        <rFont val="Times New Roman"/>
        <charset val="134"/>
      </rPr>
      <t xml:space="preserve"> 3000 </t>
    </r>
    <r>
      <rPr>
        <sz val="10"/>
        <color theme="1"/>
        <rFont val="方正仿宋_GBK"/>
        <charset val="134"/>
      </rPr>
      <t>亩、大寺乡</t>
    </r>
    <r>
      <rPr>
        <sz val="10"/>
        <color theme="1"/>
        <rFont val="Times New Roman"/>
        <charset val="134"/>
      </rPr>
      <t>1900</t>
    </r>
    <r>
      <rPr>
        <sz val="10"/>
        <color theme="1"/>
        <rFont val="方正仿宋_GBK"/>
        <charset val="134"/>
      </rPr>
      <t>亩、小湾镇</t>
    </r>
    <r>
      <rPr>
        <sz val="10"/>
        <color theme="1"/>
        <rFont val="Times New Roman"/>
        <charset val="134"/>
      </rPr>
      <t xml:space="preserve">1000 </t>
    </r>
    <r>
      <rPr>
        <sz val="10"/>
        <color theme="1"/>
        <rFont val="方正仿宋_GBK"/>
        <charset val="134"/>
      </rPr>
      <t>亩、鲁史镇</t>
    </r>
    <r>
      <rPr>
        <sz val="10"/>
        <color theme="1"/>
        <rFont val="Times New Roman"/>
        <charset val="134"/>
      </rPr>
      <t>1000</t>
    </r>
    <r>
      <rPr>
        <sz val="10"/>
        <color theme="1"/>
        <rFont val="方正仿宋_GBK"/>
        <charset val="134"/>
      </rPr>
      <t>亩、雪山镇</t>
    </r>
    <r>
      <rPr>
        <sz val="10"/>
        <color theme="1"/>
        <rFont val="Times New Roman"/>
        <charset val="134"/>
      </rPr>
      <t>600</t>
    </r>
    <r>
      <rPr>
        <sz val="10"/>
        <color theme="1"/>
        <rFont val="方正仿宋_GBK"/>
        <charset val="134"/>
      </rPr>
      <t>亩、新华乡</t>
    </r>
    <r>
      <rPr>
        <sz val="10"/>
        <color theme="1"/>
        <rFont val="Times New Roman"/>
        <charset val="134"/>
      </rPr>
      <t>500</t>
    </r>
    <r>
      <rPr>
        <sz val="10"/>
        <color theme="1"/>
        <rFont val="方正仿宋_GBK"/>
        <charset val="134"/>
      </rPr>
      <t>亩。</t>
    </r>
  </si>
  <si>
    <r>
      <rPr>
        <sz val="11"/>
        <color theme="1"/>
        <rFont val="Times New Roman"/>
        <charset val="134"/>
      </rPr>
      <t xml:space="preserve">33 </t>
    </r>
    <r>
      <rPr>
        <sz val="11"/>
        <color theme="1"/>
        <rFont val="方正仿宋_GBK"/>
        <charset val="134"/>
      </rPr>
      <t>事业发展类</t>
    </r>
  </si>
  <si>
    <r>
      <rPr>
        <sz val="12"/>
        <color theme="1"/>
        <rFont val="Times New Roman"/>
        <charset val="134"/>
      </rPr>
      <t xml:space="preserve">1116 </t>
    </r>
    <r>
      <rPr>
        <sz val="12"/>
        <color theme="1"/>
        <rFont val="方正仿宋_GBK"/>
        <charset val="134"/>
      </rPr>
      <t>上级补助</t>
    </r>
  </si>
  <si>
    <r>
      <rPr>
        <sz val="12"/>
        <color theme="1"/>
        <rFont val="Times New Roman"/>
        <charset val="134"/>
      </rPr>
      <t xml:space="preserve">214 </t>
    </r>
    <r>
      <rPr>
        <sz val="12"/>
        <color theme="1"/>
        <rFont val="方正仿宋_GBK"/>
        <charset val="134"/>
      </rPr>
      <t>专项转移支付</t>
    </r>
  </si>
  <si>
    <r>
      <rPr>
        <sz val="11"/>
        <color theme="1"/>
        <rFont val="Times New Roman"/>
        <charset val="134"/>
      </rPr>
      <t xml:space="preserve">2130122 </t>
    </r>
    <r>
      <rPr>
        <sz val="11"/>
        <color theme="1"/>
        <rFont val="方正仿宋_GBK"/>
        <charset val="134"/>
      </rPr>
      <t>农业生产发展</t>
    </r>
  </si>
  <si>
    <r>
      <rPr>
        <sz val="11"/>
        <color theme="1"/>
        <rFont val="Times New Roman"/>
        <charset val="134"/>
      </rPr>
      <t xml:space="preserve">30218 </t>
    </r>
    <r>
      <rPr>
        <sz val="11"/>
        <color theme="1"/>
        <rFont val="方正仿宋_GBK"/>
        <charset val="134"/>
      </rPr>
      <t>专用材料费</t>
    </r>
  </si>
  <si>
    <r>
      <rPr>
        <sz val="11"/>
        <color theme="1"/>
        <rFont val="Times New Roman"/>
        <charset val="134"/>
      </rPr>
      <t xml:space="preserve">50204 </t>
    </r>
    <r>
      <rPr>
        <sz val="11"/>
        <color theme="1"/>
        <rFont val="方正仿宋_GBK"/>
        <charset val="134"/>
      </rPr>
      <t>专用材料购置费</t>
    </r>
  </si>
  <si>
    <r>
      <rPr>
        <sz val="11"/>
        <color theme="1"/>
        <rFont val="Times New Roman"/>
        <charset val="134"/>
      </rPr>
      <t xml:space="preserve">80502 </t>
    </r>
    <r>
      <rPr>
        <sz val="11"/>
        <color theme="1"/>
        <rFont val="方正仿宋_GBK"/>
        <charset val="134"/>
      </rPr>
      <t>产业发展扶持</t>
    </r>
  </si>
  <si>
    <r>
      <rPr>
        <sz val="11"/>
        <color theme="1"/>
        <rFont val="方正仿宋_GBK"/>
        <charset val="134"/>
      </rPr>
      <t>小</t>
    </r>
    <r>
      <rPr>
        <sz val="11"/>
        <color theme="1"/>
        <rFont val="Times New Roman"/>
        <charset val="134"/>
      </rPr>
      <t xml:space="preserve"> </t>
    </r>
    <r>
      <rPr>
        <sz val="11"/>
        <color theme="1"/>
        <rFont val="方正仿宋_GBK"/>
        <charset val="134"/>
      </rPr>
      <t>计</t>
    </r>
  </si>
  <si>
    <r>
      <rPr>
        <sz val="10"/>
        <color theme="1"/>
        <rFont val="Times New Roman"/>
        <charset val="134"/>
      </rPr>
      <t>2022</t>
    </r>
    <r>
      <rPr>
        <sz val="10"/>
        <color theme="1"/>
        <rFont val="方正仿宋_GBK"/>
        <charset val="134"/>
      </rPr>
      <t>年省级农业发展专项资金</t>
    </r>
    <r>
      <rPr>
        <sz val="10"/>
        <color theme="1"/>
        <rFont val="Times New Roman"/>
        <charset val="134"/>
      </rPr>
      <t>—</t>
    </r>
    <r>
      <rPr>
        <sz val="10"/>
        <color theme="1"/>
        <rFont val="方正仿宋_GBK"/>
        <charset val="134"/>
      </rPr>
      <t>粮食生产（肥料农药包装废弃物回收处置项目）专项资金</t>
    </r>
  </si>
  <si>
    <r>
      <rPr>
        <sz val="10"/>
        <color theme="1"/>
        <rFont val="Times New Roman"/>
        <charset val="134"/>
      </rPr>
      <t>13</t>
    </r>
    <r>
      <rPr>
        <sz val="10"/>
        <color theme="1"/>
        <rFont val="方正仿宋_GBK"/>
        <charset val="134"/>
      </rPr>
      <t>个乡镇</t>
    </r>
  </si>
  <si>
    <r>
      <rPr>
        <sz val="10"/>
        <color theme="1"/>
        <rFont val="方正仿宋_GBK"/>
        <charset val="134"/>
      </rPr>
      <t>建设一套农药包装废弃回收系统。采购回收桶</t>
    </r>
    <r>
      <rPr>
        <sz val="10"/>
        <color theme="1"/>
        <rFont val="Times New Roman"/>
        <charset val="134"/>
      </rPr>
      <t>106</t>
    </r>
    <r>
      <rPr>
        <sz val="10"/>
        <color theme="1"/>
        <rFont val="方正仿宋_GBK"/>
        <charset val="134"/>
      </rPr>
      <t>个；回收袋</t>
    </r>
    <r>
      <rPr>
        <sz val="10"/>
        <color theme="1"/>
        <rFont val="Times New Roman"/>
        <charset val="134"/>
      </rPr>
      <t>1500</t>
    </r>
    <r>
      <rPr>
        <sz val="10"/>
        <color theme="1"/>
        <rFont val="方正仿宋_GBK"/>
        <charset val="134"/>
      </rPr>
      <t>个；二维码扎带</t>
    </r>
    <r>
      <rPr>
        <sz val="10"/>
        <color theme="1"/>
        <rFont val="Times New Roman"/>
        <charset val="134"/>
      </rPr>
      <t>1500</t>
    </r>
    <r>
      <rPr>
        <sz val="10"/>
        <color theme="1"/>
        <rFont val="方正仿宋_GBK"/>
        <charset val="134"/>
      </rPr>
      <t>个；招牌</t>
    </r>
    <r>
      <rPr>
        <sz val="10"/>
        <color theme="1"/>
        <rFont val="Times New Roman"/>
        <charset val="134"/>
      </rPr>
      <t>106</t>
    </r>
    <r>
      <rPr>
        <sz val="10"/>
        <color theme="1"/>
        <rFont val="方正仿宋_GBK"/>
        <charset val="134"/>
      </rPr>
      <t>个。租用</t>
    </r>
    <r>
      <rPr>
        <sz val="10"/>
        <color theme="1"/>
        <rFont val="Times New Roman"/>
        <charset val="134"/>
      </rPr>
      <t>1</t>
    </r>
    <r>
      <rPr>
        <sz val="10"/>
        <color theme="1"/>
        <rFont val="方正仿宋_GBK"/>
        <charset val="134"/>
      </rPr>
      <t>个县级回收总站，</t>
    </r>
    <r>
      <rPr>
        <sz val="10"/>
        <color theme="1"/>
        <rFont val="Times New Roman"/>
        <charset val="134"/>
      </rPr>
      <t>13</t>
    </r>
    <r>
      <rPr>
        <sz val="10"/>
        <color theme="1"/>
        <rFont val="方正仿宋_GBK"/>
        <charset val="134"/>
      </rPr>
      <t>个乡镇回收站。回收的农药包装废弃物</t>
    </r>
    <r>
      <rPr>
        <sz val="10"/>
        <color theme="1"/>
        <rFont val="Times New Roman"/>
        <charset val="134"/>
      </rPr>
      <t>8</t>
    </r>
    <r>
      <rPr>
        <sz val="10"/>
        <color theme="1"/>
        <rFont val="方正仿宋_GBK"/>
        <charset val="134"/>
      </rPr>
      <t>吨，集中回收后统一到凤庆云水环保工程有限公司按照生活垃圾焚烧处理</t>
    </r>
    <r>
      <rPr>
        <sz val="10"/>
        <color theme="1"/>
        <rFont val="Times New Roman"/>
        <charset val="134"/>
      </rPr>
      <t>8</t>
    </r>
    <r>
      <rPr>
        <sz val="10"/>
        <color theme="1"/>
        <rFont val="方正仿宋_GBK"/>
        <charset val="134"/>
      </rPr>
      <t>吨。无害化处置罚没农药残液及过期农药</t>
    </r>
    <r>
      <rPr>
        <sz val="10"/>
        <color theme="1"/>
        <rFont val="Times New Roman"/>
        <charset val="134"/>
      </rPr>
      <t xml:space="preserve"> 637.72</t>
    </r>
    <r>
      <rPr>
        <sz val="10"/>
        <color theme="1"/>
        <rFont val="方正仿宋_GBK"/>
        <charset val="134"/>
      </rPr>
      <t>公斤。创建全县农药包装废弃物回收标准示范门店</t>
    </r>
    <r>
      <rPr>
        <sz val="10"/>
        <color theme="1"/>
        <rFont val="Times New Roman"/>
        <charset val="134"/>
      </rPr>
      <t>10</t>
    </r>
    <r>
      <rPr>
        <sz val="10"/>
        <color theme="1"/>
        <rFont val="方正仿宋_GBK"/>
        <charset val="134"/>
      </rPr>
      <t>个。培训农药经营单位、种植户及从业人员</t>
    </r>
    <r>
      <rPr>
        <sz val="10"/>
        <color theme="1"/>
        <rFont val="Times New Roman"/>
        <charset val="134"/>
      </rPr>
      <t>300</t>
    </r>
    <r>
      <rPr>
        <sz val="10"/>
        <color theme="1"/>
        <rFont val="方正仿宋_GBK"/>
        <charset val="134"/>
      </rPr>
      <t>人次以上，印发农药包装废弃物宣传小册子一批</t>
    </r>
    <r>
      <rPr>
        <sz val="10"/>
        <color theme="1"/>
        <rFont val="Times New Roman"/>
        <charset val="134"/>
      </rPr>
      <t>3000</t>
    </r>
    <r>
      <rPr>
        <sz val="10"/>
        <color theme="1"/>
        <rFont val="方正仿宋_GBK"/>
        <charset val="134"/>
      </rPr>
      <t>份。</t>
    </r>
  </si>
  <si>
    <r>
      <rPr>
        <sz val="12"/>
        <color theme="1"/>
        <rFont val="Times New Roman"/>
        <charset val="134"/>
      </rPr>
      <t xml:space="preserve">2130122 </t>
    </r>
    <r>
      <rPr>
        <sz val="12"/>
        <color theme="1"/>
        <rFont val="方正仿宋_GBK"/>
        <charset val="134"/>
      </rPr>
      <t>农业生产发展</t>
    </r>
  </si>
  <si>
    <r>
      <rPr>
        <sz val="12"/>
        <color theme="1"/>
        <rFont val="Times New Roman"/>
        <charset val="134"/>
      </rPr>
      <t xml:space="preserve">30227 </t>
    </r>
    <r>
      <rPr>
        <sz val="12"/>
        <color theme="1"/>
        <rFont val="方正仿宋_GBK"/>
        <charset val="134"/>
      </rPr>
      <t>委托业务费</t>
    </r>
  </si>
  <si>
    <r>
      <rPr>
        <sz val="12"/>
        <color theme="1"/>
        <rFont val="Times New Roman"/>
        <charset val="134"/>
      </rPr>
      <t xml:space="preserve">50205 </t>
    </r>
    <r>
      <rPr>
        <sz val="12"/>
        <color theme="1"/>
        <rFont val="方正仿宋_GBK"/>
        <charset val="134"/>
      </rPr>
      <t>委托业务费</t>
    </r>
  </si>
  <si>
    <r>
      <rPr>
        <sz val="12"/>
        <color theme="1"/>
        <rFont val="Times New Roman"/>
        <charset val="134"/>
      </rPr>
      <t xml:space="preserve">80502 </t>
    </r>
    <r>
      <rPr>
        <sz val="12"/>
        <color theme="1"/>
        <rFont val="方正仿宋_GBK"/>
        <charset val="134"/>
      </rPr>
      <t>产业发展扶持</t>
    </r>
  </si>
  <si>
    <r>
      <rPr>
        <sz val="12"/>
        <color theme="1"/>
        <rFont val="Times New Roman"/>
        <charset val="134"/>
      </rPr>
      <t xml:space="preserve">30216 </t>
    </r>
    <r>
      <rPr>
        <sz val="12"/>
        <color theme="1"/>
        <rFont val="方正仿宋_GBK"/>
        <charset val="134"/>
      </rPr>
      <t>培训费</t>
    </r>
  </si>
  <si>
    <r>
      <rPr>
        <sz val="12"/>
        <color theme="1"/>
        <rFont val="Times New Roman"/>
        <charset val="134"/>
      </rPr>
      <t xml:space="preserve">50203 </t>
    </r>
    <r>
      <rPr>
        <sz val="12"/>
        <color theme="1"/>
        <rFont val="方正仿宋_GBK"/>
        <charset val="134"/>
      </rPr>
      <t>培训费</t>
    </r>
  </si>
  <si>
    <r>
      <rPr>
        <sz val="11"/>
        <color theme="1"/>
        <rFont val="方正仿宋_GBK"/>
        <charset val="134"/>
      </rPr>
      <t>临财农发</t>
    </r>
    <r>
      <rPr>
        <sz val="11"/>
        <color theme="1"/>
        <rFont val="Times New Roman"/>
        <charset val="134"/>
      </rPr>
      <t>[2022]57</t>
    </r>
    <r>
      <rPr>
        <sz val="11"/>
        <color theme="1"/>
        <rFont val="方正仿宋_GBK"/>
        <charset val="134"/>
      </rPr>
      <t>号</t>
    </r>
  </si>
  <si>
    <r>
      <rPr>
        <sz val="10"/>
        <color theme="1"/>
        <rFont val="Times New Roman"/>
        <charset val="134"/>
      </rPr>
      <t>2022</t>
    </r>
    <r>
      <rPr>
        <sz val="10"/>
        <color theme="1"/>
        <rFont val="方正仿宋_GBK"/>
        <charset val="134"/>
      </rPr>
      <t>年省级农业发展专项资金</t>
    </r>
    <r>
      <rPr>
        <sz val="10"/>
        <color theme="1"/>
        <rFont val="Times New Roman"/>
        <charset val="134"/>
      </rPr>
      <t>—</t>
    </r>
    <r>
      <rPr>
        <sz val="10"/>
        <color theme="1"/>
        <rFont val="方正仿宋_GBK"/>
        <charset val="134"/>
      </rPr>
      <t>粮食生产（测土配方施肥示范）项目补助资金</t>
    </r>
  </si>
  <si>
    <t>凤庆县辖区范围内</t>
  </si>
  <si>
    <r>
      <rPr>
        <sz val="10"/>
        <color theme="1"/>
        <rFont val="方正仿宋_GBK"/>
        <charset val="134"/>
      </rPr>
      <t>推广测土配方施肥技术面积达</t>
    </r>
    <r>
      <rPr>
        <sz val="10"/>
        <color theme="1"/>
        <rFont val="Times New Roman"/>
        <charset val="134"/>
      </rPr>
      <t>1000</t>
    </r>
    <r>
      <rPr>
        <sz val="10"/>
        <color theme="1"/>
        <rFont val="方正仿宋_GBK"/>
        <charset val="134"/>
      </rPr>
      <t>亩，采集土壤样品</t>
    </r>
    <r>
      <rPr>
        <sz val="10"/>
        <color theme="1"/>
        <rFont val="Times New Roman"/>
        <charset val="134"/>
      </rPr>
      <t>114</t>
    </r>
    <r>
      <rPr>
        <sz val="10"/>
        <color theme="1"/>
        <rFont val="方正仿宋_GBK"/>
        <charset val="134"/>
      </rPr>
      <t>个，为凤庆县广大农户、高原优势特色种植企业、农业合作社等新型经营主体提供测土配方施肥指导服务。</t>
    </r>
  </si>
  <si>
    <r>
      <rPr>
        <sz val="12"/>
        <color theme="1"/>
        <rFont val="Times New Roman"/>
        <charset val="134"/>
      </rPr>
      <t xml:space="preserve">2130109 </t>
    </r>
    <r>
      <rPr>
        <sz val="12"/>
        <color theme="1"/>
        <rFont val="方正仿宋_GBK"/>
        <charset val="134"/>
      </rPr>
      <t>农产品质量安全</t>
    </r>
  </si>
  <si>
    <r>
      <rPr>
        <sz val="12"/>
        <color theme="1"/>
        <rFont val="Times New Roman"/>
        <charset val="134"/>
      </rPr>
      <t xml:space="preserve">30226 </t>
    </r>
    <r>
      <rPr>
        <sz val="12"/>
        <color theme="1"/>
        <rFont val="方正仿宋_GBK"/>
        <charset val="134"/>
      </rPr>
      <t>劳务费</t>
    </r>
  </si>
  <si>
    <r>
      <rPr>
        <sz val="12"/>
        <color theme="1"/>
        <rFont val="Times New Roman"/>
        <charset val="134"/>
      </rPr>
      <t xml:space="preserve">30207 </t>
    </r>
    <r>
      <rPr>
        <sz val="12"/>
        <color theme="1"/>
        <rFont val="方正仿宋_GBK"/>
        <charset val="134"/>
      </rPr>
      <t>邮电费</t>
    </r>
  </si>
  <si>
    <r>
      <rPr>
        <sz val="12"/>
        <color theme="1"/>
        <rFont val="Times New Roman"/>
        <charset val="134"/>
      </rPr>
      <t xml:space="preserve">50201 </t>
    </r>
    <r>
      <rPr>
        <sz val="12"/>
        <color theme="1"/>
        <rFont val="方正仿宋_GBK"/>
        <charset val="134"/>
      </rPr>
      <t>办公经费</t>
    </r>
  </si>
  <si>
    <r>
      <rPr>
        <sz val="12"/>
        <color theme="1"/>
        <rFont val="Times New Roman"/>
        <charset val="134"/>
      </rPr>
      <t xml:space="preserve">30218 </t>
    </r>
    <r>
      <rPr>
        <sz val="12"/>
        <color theme="1"/>
        <rFont val="方正仿宋_GBK"/>
        <charset val="134"/>
      </rPr>
      <t>专用材料费</t>
    </r>
  </si>
  <si>
    <r>
      <rPr>
        <sz val="12"/>
        <color theme="1"/>
        <rFont val="Times New Roman"/>
        <charset val="134"/>
      </rPr>
      <t xml:space="preserve">50204 </t>
    </r>
    <r>
      <rPr>
        <sz val="12"/>
        <color theme="1"/>
        <rFont val="方正仿宋_GBK"/>
        <charset val="134"/>
      </rPr>
      <t>专用材料购置费</t>
    </r>
  </si>
  <si>
    <r>
      <rPr>
        <sz val="12"/>
        <color theme="1"/>
        <rFont val="Times New Roman"/>
        <charset val="134"/>
      </rPr>
      <t xml:space="preserve">30213 </t>
    </r>
    <r>
      <rPr>
        <sz val="12"/>
        <color theme="1"/>
        <rFont val="方正仿宋_GBK"/>
        <charset val="134"/>
      </rPr>
      <t>维修（护）费</t>
    </r>
  </si>
  <si>
    <r>
      <rPr>
        <sz val="12"/>
        <color theme="1"/>
        <rFont val="Times New Roman"/>
        <charset val="134"/>
      </rPr>
      <t xml:space="preserve">50209 </t>
    </r>
    <r>
      <rPr>
        <sz val="12"/>
        <color theme="1"/>
        <rFont val="方正仿宋_GBK"/>
        <charset val="134"/>
      </rPr>
      <t>维修（护）费</t>
    </r>
  </si>
  <si>
    <r>
      <rPr>
        <sz val="12"/>
        <color theme="1"/>
        <rFont val="Times New Roman"/>
        <charset val="134"/>
      </rPr>
      <t xml:space="preserve">30310 </t>
    </r>
    <r>
      <rPr>
        <sz val="12"/>
        <color theme="1"/>
        <rFont val="方正仿宋_GBK"/>
        <charset val="134"/>
      </rPr>
      <t>个人农业生产补贴</t>
    </r>
  </si>
  <si>
    <r>
      <rPr>
        <sz val="12"/>
        <color theme="1"/>
        <rFont val="Times New Roman"/>
        <charset val="134"/>
      </rPr>
      <t xml:space="preserve">50903 </t>
    </r>
    <r>
      <rPr>
        <sz val="12"/>
        <color theme="1"/>
        <rFont val="方正仿宋_GBK"/>
        <charset val="134"/>
      </rPr>
      <t>个人农业生产补贴</t>
    </r>
  </si>
  <si>
    <r>
      <rPr>
        <sz val="12"/>
        <color theme="1"/>
        <rFont val="Times New Roman"/>
        <charset val="134"/>
      </rPr>
      <t xml:space="preserve">30201 </t>
    </r>
    <r>
      <rPr>
        <sz val="12"/>
        <color theme="1"/>
        <rFont val="方正仿宋_GBK"/>
        <charset val="134"/>
      </rPr>
      <t>办公费</t>
    </r>
  </si>
  <si>
    <r>
      <rPr>
        <sz val="12"/>
        <color theme="1"/>
        <rFont val="Times New Roman"/>
        <charset val="134"/>
      </rPr>
      <t xml:space="preserve">30202 </t>
    </r>
    <r>
      <rPr>
        <sz val="12"/>
        <color theme="1"/>
        <rFont val="方正仿宋_GBK"/>
        <charset val="134"/>
      </rPr>
      <t>印刷费</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</si>
</sst>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font>
    <font>
      <sz val="10"/>
      <color theme="1"/>
      <name val="宋体"/>
      <charset val="134"/>
    </font>
    <font>
      <sz val="12"/>
      <color theme="1"/>
      <name val="宋体"/>
      <charset val="134"/>
    </font>
    <font>
      <b/>
      <sz val="12"/>
      <color theme="1"/>
      <name val="Times New Roman"/>
      <charset val="134"/>
    </font>
    <font>
      <sz val="12"/>
      <color theme="1"/>
      <name val="宋体"/>
      <charset val="134"/>
      <scheme val="minor"/>
    </font>
    <font>
      <b/>
      <sz val="22"/>
      <color theme="1"/>
      <name val="宋体"/>
      <charset val="134"/>
    </font>
    <font>
      <sz val="11"/>
      <color theme="1"/>
      <name val="宋体"/>
      <charset val="134"/>
    </font>
    <font>
      <sz val="11"/>
      <color theme="1"/>
      <name val="方正仿宋_GBK"/>
      <charset val="134"/>
    </font>
    <font>
      <sz val="11"/>
      <color theme="1"/>
      <name val="Times New Roman"/>
      <charset val="134"/>
    </font>
    <font>
      <sz val="10"/>
      <color theme="1"/>
      <name val="方正仿宋_GBK"/>
      <charset val="134"/>
    </font>
    <font>
      <sz val="10"/>
      <color theme="1"/>
      <name val="Times New Roman"/>
      <charset val="134"/>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theme="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32" fillId="0" borderId="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pplyProtection="1">
      <alignment horizontal="center" vertical="center" wrapText="1"/>
      <protection locked="0"/>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3" fillId="0" borderId="0" xfId="0" applyFont="1" applyFill="1" applyAlignment="1">
      <alignment horizontal="right"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44" applyNumberFormat="1" applyFont="1" applyFill="1" applyBorder="1" applyAlignment="1">
      <alignment horizontal="center" vertical="center" wrapText="1"/>
    </xf>
    <xf numFmtId="49" fontId="12" fillId="0" borderId="1" xfId="44"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abSelected="1" topLeftCell="E1" workbookViewId="0">
      <selection activeCell="A1" sqref="$A1:$XFD1048576"/>
    </sheetView>
  </sheetViews>
  <sheetFormatPr defaultColWidth="9" defaultRowHeight="14.25"/>
  <cols>
    <col min="1" max="1" width="3.625" style="5" customWidth="1"/>
    <col min="2" max="2" width="17" style="5" customWidth="1"/>
    <col min="3" max="3" width="15.75" style="5" customWidth="1"/>
    <col min="4" max="4" width="37.125" style="5" customWidth="1"/>
    <col min="5" max="5" width="18" style="5" customWidth="1"/>
    <col min="6" max="6" width="21.25" style="5" customWidth="1"/>
    <col min="7" max="7" width="38.625" style="6" customWidth="1"/>
    <col min="8" max="8" width="14.8916666666667" style="7" customWidth="1"/>
    <col min="9" max="10" width="9.125" style="8"/>
    <col min="11" max="11" width="10" style="9" customWidth="1"/>
    <col min="12" max="12" width="12.625" style="9" customWidth="1"/>
    <col min="13" max="13" width="22.5" style="5" customWidth="1"/>
    <col min="14" max="14" width="22.25" style="5" customWidth="1"/>
    <col min="15" max="15" width="20.625" style="5" customWidth="1"/>
    <col min="16" max="16" width="19.875" style="5" customWidth="1"/>
    <col min="17" max="16384" width="9" style="5"/>
  </cols>
  <sheetData>
    <row r="1" s="1" customFormat="1" ht="34" customHeight="1" spans="1:16">
      <c r="A1" s="10" t="s">
        <v>0</v>
      </c>
      <c r="B1" s="10"/>
      <c r="C1" s="10"/>
      <c r="D1" s="10"/>
      <c r="E1" s="10"/>
      <c r="F1" s="10"/>
      <c r="G1" s="10"/>
      <c r="H1" s="10"/>
      <c r="I1" s="10"/>
      <c r="J1" s="10"/>
      <c r="K1" s="10"/>
      <c r="L1" s="10"/>
      <c r="M1" s="10"/>
      <c r="N1" s="10"/>
      <c r="O1" s="10"/>
      <c r="P1" s="10"/>
    </row>
    <row r="2" s="2" customFormat="1" ht="27" customHeight="1" spans="1:16">
      <c r="A2" s="11"/>
      <c r="B2" s="11" t="s">
        <v>1</v>
      </c>
      <c r="C2" s="11"/>
      <c r="D2" s="11"/>
      <c r="E2" s="11"/>
      <c r="F2" s="11"/>
      <c r="G2" s="12"/>
      <c r="H2" s="13"/>
      <c r="I2" s="11"/>
      <c r="J2" s="11"/>
      <c r="K2" s="23"/>
      <c r="L2" s="23"/>
      <c r="M2" s="11"/>
      <c r="N2" s="11"/>
      <c r="O2" s="11"/>
      <c r="P2" s="11"/>
    </row>
    <row r="3" s="3" customFormat="1" ht="27" customHeight="1" spans="1:16">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row>
    <row r="4" s="1" customFormat="1" ht="36" customHeight="1" spans="1:16">
      <c r="A4" s="14"/>
      <c r="B4" s="14"/>
      <c r="C4" s="14"/>
      <c r="D4" s="14"/>
      <c r="E4" s="14"/>
      <c r="F4" s="14"/>
      <c r="G4" s="14"/>
      <c r="H4" s="14"/>
      <c r="I4" s="14"/>
      <c r="J4" s="14"/>
      <c r="K4" s="14"/>
      <c r="L4" s="14"/>
      <c r="M4" s="14"/>
      <c r="N4" s="14"/>
      <c r="O4" s="14"/>
      <c r="P4" s="14"/>
    </row>
    <row r="5" s="4" customFormat="1" ht="35" customHeight="1" spans="1:16">
      <c r="A5" s="15" t="s">
        <v>18</v>
      </c>
      <c r="B5" s="16"/>
      <c r="C5" s="16"/>
      <c r="D5" s="16"/>
      <c r="E5" s="16"/>
      <c r="F5" s="16"/>
      <c r="G5" s="16"/>
      <c r="H5" s="16"/>
      <c r="I5" s="24">
        <f>I7+I10+I19</f>
        <v>290</v>
      </c>
      <c r="J5" s="24">
        <f>J7+J10+J19</f>
        <v>290</v>
      </c>
      <c r="K5" s="24" t="s">
        <v>19</v>
      </c>
      <c r="L5" s="24" t="s">
        <v>19</v>
      </c>
      <c r="M5" s="24" t="s">
        <v>19</v>
      </c>
      <c r="N5" s="24" t="s">
        <v>19</v>
      </c>
      <c r="O5" s="24" t="s">
        <v>19</v>
      </c>
      <c r="P5" s="24" t="s">
        <v>19</v>
      </c>
    </row>
    <row r="6" s="5" customFormat="1" ht="63.75" spans="1:16">
      <c r="A6" s="17">
        <v>1</v>
      </c>
      <c r="B6" s="18" t="s">
        <v>20</v>
      </c>
      <c r="C6" s="19" t="s">
        <v>21</v>
      </c>
      <c r="D6" s="20" t="s">
        <v>22</v>
      </c>
      <c r="E6" s="18" t="s">
        <v>20</v>
      </c>
      <c r="F6" s="19" t="s">
        <v>23</v>
      </c>
      <c r="G6" s="21" t="s">
        <v>24</v>
      </c>
      <c r="H6" s="17" t="s">
        <v>25</v>
      </c>
      <c r="I6" s="25">
        <v>240</v>
      </c>
      <c r="J6" s="25">
        <v>240</v>
      </c>
      <c r="K6" s="26" t="s">
        <v>26</v>
      </c>
      <c r="L6" s="26" t="s">
        <v>27</v>
      </c>
      <c r="M6" s="17" t="s">
        <v>28</v>
      </c>
      <c r="N6" s="17" t="s">
        <v>29</v>
      </c>
      <c r="O6" s="17" t="s">
        <v>30</v>
      </c>
      <c r="P6" s="17" t="s">
        <v>31</v>
      </c>
    </row>
    <row r="7" s="5" customFormat="1" ht="38" customHeight="1" spans="1:16">
      <c r="A7" s="18" t="s">
        <v>32</v>
      </c>
      <c r="B7" s="17"/>
      <c r="C7" s="17"/>
      <c r="D7" s="17"/>
      <c r="E7" s="17"/>
      <c r="F7" s="17"/>
      <c r="G7" s="17"/>
      <c r="H7" s="17"/>
      <c r="I7" s="25">
        <f>SUM(I6:I6)</f>
        <v>240</v>
      </c>
      <c r="J7" s="25">
        <f>SUM(J6:J6)</f>
        <v>240</v>
      </c>
      <c r="K7" s="26"/>
      <c r="L7" s="26"/>
      <c r="M7" s="17"/>
      <c r="N7" s="17"/>
      <c r="O7" s="17"/>
      <c r="P7" s="17"/>
    </row>
    <row r="8" s="5" customFormat="1" ht="59" customHeight="1" spans="1:16">
      <c r="A8" s="17">
        <v>2</v>
      </c>
      <c r="B8" s="18" t="s">
        <v>20</v>
      </c>
      <c r="C8" s="19" t="s">
        <v>21</v>
      </c>
      <c r="D8" s="20" t="s">
        <v>33</v>
      </c>
      <c r="E8" s="18" t="s">
        <v>20</v>
      </c>
      <c r="F8" s="20" t="s">
        <v>34</v>
      </c>
      <c r="G8" s="22" t="s">
        <v>35</v>
      </c>
      <c r="H8" s="17" t="s">
        <v>25</v>
      </c>
      <c r="I8" s="25">
        <v>24.6</v>
      </c>
      <c r="J8" s="25">
        <v>24.6</v>
      </c>
      <c r="K8" s="26" t="s">
        <v>26</v>
      </c>
      <c r="L8" s="27" t="s">
        <v>27</v>
      </c>
      <c r="M8" s="27" t="s">
        <v>36</v>
      </c>
      <c r="N8" s="28" t="s">
        <v>37</v>
      </c>
      <c r="O8" s="28" t="s">
        <v>38</v>
      </c>
      <c r="P8" s="27" t="s">
        <v>39</v>
      </c>
    </row>
    <row r="9" s="5" customFormat="1" ht="68" customHeight="1" spans="1:16">
      <c r="A9" s="17"/>
      <c r="B9" s="17"/>
      <c r="C9" s="20"/>
      <c r="D9" s="20"/>
      <c r="E9" s="17"/>
      <c r="F9" s="20"/>
      <c r="G9" s="21"/>
      <c r="H9" s="17"/>
      <c r="I9" s="25">
        <v>5.4</v>
      </c>
      <c r="J9" s="25">
        <v>5.4</v>
      </c>
      <c r="K9" s="26" t="s">
        <v>26</v>
      </c>
      <c r="L9" s="27" t="s">
        <v>27</v>
      </c>
      <c r="M9" s="27" t="s">
        <v>36</v>
      </c>
      <c r="N9" s="28" t="s">
        <v>40</v>
      </c>
      <c r="O9" s="28" t="s">
        <v>41</v>
      </c>
      <c r="P9" s="27" t="s">
        <v>39</v>
      </c>
    </row>
    <row r="10" s="5" customFormat="1" ht="39" customHeight="1" spans="1:16">
      <c r="A10" s="18" t="s">
        <v>32</v>
      </c>
      <c r="B10" s="17"/>
      <c r="C10" s="17"/>
      <c r="D10" s="17"/>
      <c r="E10" s="17"/>
      <c r="F10" s="17"/>
      <c r="G10" s="17"/>
      <c r="H10" s="17"/>
      <c r="I10" s="25">
        <f>SUM(I8:I9)</f>
        <v>30</v>
      </c>
      <c r="J10" s="25">
        <f>SUM(J8:J9)</f>
        <v>30</v>
      </c>
      <c r="K10" s="26"/>
      <c r="L10" s="26"/>
      <c r="M10" s="17"/>
      <c r="N10" s="17"/>
      <c r="O10" s="17"/>
      <c r="P10" s="17"/>
    </row>
    <row r="11" s="5" customFormat="1" ht="39" customHeight="1" spans="1:16">
      <c r="A11" s="17">
        <v>3</v>
      </c>
      <c r="B11" s="18" t="s">
        <v>20</v>
      </c>
      <c r="C11" s="18" t="s">
        <v>42</v>
      </c>
      <c r="D11" s="20" t="s">
        <v>43</v>
      </c>
      <c r="E11" s="18" t="s">
        <v>20</v>
      </c>
      <c r="F11" s="19" t="s">
        <v>44</v>
      </c>
      <c r="G11" s="22" t="s">
        <v>45</v>
      </c>
      <c r="H11" s="17" t="s">
        <v>25</v>
      </c>
      <c r="I11" s="25">
        <v>2.5</v>
      </c>
      <c r="J11" s="25">
        <v>2.5</v>
      </c>
      <c r="K11" s="27" t="s">
        <v>26</v>
      </c>
      <c r="L11" s="27" t="s">
        <v>27</v>
      </c>
      <c r="M11" s="27" t="s">
        <v>46</v>
      </c>
      <c r="N11" s="28" t="s">
        <v>47</v>
      </c>
      <c r="O11" s="28" t="s">
        <v>38</v>
      </c>
      <c r="P11" s="27" t="s">
        <v>39</v>
      </c>
    </row>
    <row r="12" s="5" customFormat="1" ht="39" customHeight="1" spans="1:16">
      <c r="A12" s="17"/>
      <c r="B12" s="17"/>
      <c r="C12" s="17"/>
      <c r="D12" s="20"/>
      <c r="E12" s="17"/>
      <c r="F12" s="20"/>
      <c r="G12" s="21"/>
      <c r="H12" s="17"/>
      <c r="I12" s="25">
        <v>1.5</v>
      </c>
      <c r="J12" s="25">
        <v>1.5</v>
      </c>
      <c r="K12" s="27" t="s">
        <v>26</v>
      </c>
      <c r="L12" s="27" t="s">
        <v>27</v>
      </c>
      <c r="M12" s="27" t="s">
        <v>46</v>
      </c>
      <c r="N12" s="28" t="s">
        <v>48</v>
      </c>
      <c r="O12" s="28" t="s">
        <v>49</v>
      </c>
      <c r="P12" s="27" t="s">
        <v>39</v>
      </c>
    </row>
    <row r="13" s="5" customFormat="1" ht="39" customHeight="1" spans="1:16">
      <c r="A13" s="17"/>
      <c r="B13" s="17"/>
      <c r="C13" s="17"/>
      <c r="D13" s="20"/>
      <c r="E13" s="17"/>
      <c r="F13" s="20"/>
      <c r="G13" s="21"/>
      <c r="H13" s="17"/>
      <c r="I13" s="25">
        <v>4</v>
      </c>
      <c r="J13" s="25">
        <v>4</v>
      </c>
      <c r="K13" s="27" t="s">
        <v>26</v>
      </c>
      <c r="L13" s="27" t="s">
        <v>27</v>
      </c>
      <c r="M13" s="27" t="s">
        <v>46</v>
      </c>
      <c r="N13" s="28" t="s">
        <v>50</v>
      </c>
      <c r="O13" s="28" t="s">
        <v>51</v>
      </c>
      <c r="P13" s="27" t="s">
        <v>39</v>
      </c>
    </row>
    <row r="14" s="5" customFormat="1" ht="39" customHeight="1" spans="1:16">
      <c r="A14" s="17"/>
      <c r="B14" s="17"/>
      <c r="C14" s="17"/>
      <c r="D14" s="20"/>
      <c r="E14" s="17"/>
      <c r="F14" s="20"/>
      <c r="G14" s="21"/>
      <c r="H14" s="17"/>
      <c r="I14" s="25">
        <v>1</v>
      </c>
      <c r="J14" s="25">
        <v>1</v>
      </c>
      <c r="K14" s="27" t="s">
        <v>26</v>
      </c>
      <c r="L14" s="27" t="s">
        <v>27</v>
      </c>
      <c r="M14" s="27" t="s">
        <v>46</v>
      </c>
      <c r="N14" s="28" t="s">
        <v>52</v>
      </c>
      <c r="O14" s="28" t="s">
        <v>53</v>
      </c>
      <c r="P14" s="27" t="s">
        <v>39</v>
      </c>
    </row>
    <row r="15" s="5" customFormat="1" ht="39" customHeight="1" spans="1:16">
      <c r="A15" s="17"/>
      <c r="B15" s="17"/>
      <c r="C15" s="17"/>
      <c r="D15" s="20"/>
      <c r="E15" s="17"/>
      <c r="F15" s="20"/>
      <c r="G15" s="21"/>
      <c r="H15" s="17"/>
      <c r="I15" s="25">
        <v>7</v>
      </c>
      <c r="J15" s="25">
        <v>7</v>
      </c>
      <c r="K15" s="27" t="s">
        <v>26</v>
      </c>
      <c r="L15" s="27" t="s">
        <v>27</v>
      </c>
      <c r="M15" s="27" t="s">
        <v>46</v>
      </c>
      <c r="N15" s="28" t="s">
        <v>54</v>
      </c>
      <c r="O15" s="28" t="s">
        <v>55</v>
      </c>
      <c r="P15" s="27" t="s">
        <v>39</v>
      </c>
    </row>
    <row r="16" s="5" customFormat="1" ht="39" customHeight="1" spans="1:16">
      <c r="A16" s="17"/>
      <c r="B16" s="17"/>
      <c r="C16" s="17"/>
      <c r="D16" s="20"/>
      <c r="E16" s="17"/>
      <c r="F16" s="20"/>
      <c r="G16" s="21"/>
      <c r="H16" s="17"/>
      <c r="I16" s="25">
        <v>1.2</v>
      </c>
      <c r="J16" s="25">
        <v>1.2</v>
      </c>
      <c r="K16" s="27" t="s">
        <v>26</v>
      </c>
      <c r="L16" s="27" t="s">
        <v>27</v>
      </c>
      <c r="M16" s="27" t="s">
        <v>46</v>
      </c>
      <c r="N16" s="28" t="s">
        <v>56</v>
      </c>
      <c r="O16" s="28" t="s">
        <v>49</v>
      </c>
      <c r="P16" s="27" t="s">
        <v>39</v>
      </c>
    </row>
    <row r="17" s="5" customFormat="1" ht="39" customHeight="1" spans="1:16">
      <c r="A17" s="17"/>
      <c r="B17" s="17"/>
      <c r="C17" s="17"/>
      <c r="D17" s="20"/>
      <c r="E17" s="17"/>
      <c r="F17" s="20"/>
      <c r="G17" s="21"/>
      <c r="H17" s="17"/>
      <c r="I17" s="25">
        <v>2.5</v>
      </c>
      <c r="J17" s="25">
        <v>2.5</v>
      </c>
      <c r="K17" s="27" t="s">
        <v>26</v>
      </c>
      <c r="L17" s="27" t="s">
        <v>27</v>
      </c>
      <c r="M17" s="27" t="s">
        <v>46</v>
      </c>
      <c r="N17" s="28" t="s">
        <v>40</v>
      </c>
      <c r="O17" s="28" t="s">
        <v>41</v>
      </c>
      <c r="P17" s="27" t="s">
        <v>39</v>
      </c>
    </row>
    <row r="18" s="5" customFormat="1" ht="30" spans="1:16">
      <c r="A18" s="17"/>
      <c r="B18" s="17"/>
      <c r="C18" s="17"/>
      <c r="D18" s="20"/>
      <c r="E18" s="17"/>
      <c r="F18" s="20"/>
      <c r="G18" s="21"/>
      <c r="H18" s="17"/>
      <c r="I18" s="25">
        <v>0.3</v>
      </c>
      <c r="J18" s="25">
        <v>0.3</v>
      </c>
      <c r="K18" s="27" t="s">
        <v>26</v>
      </c>
      <c r="L18" s="27" t="s">
        <v>27</v>
      </c>
      <c r="M18" s="27" t="s">
        <v>46</v>
      </c>
      <c r="N18" s="28" t="s">
        <v>57</v>
      </c>
      <c r="O18" s="28" t="s">
        <v>49</v>
      </c>
      <c r="P18" s="27" t="s">
        <v>39</v>
      </c>
    </row>
    <row r="19" s="5" customFormat="1" ht="45" customHeight="1" spans="1:16">
      <c r="A19" s="18" t="s">
        <v>32</v>
      </c>
      <c r="B19" s="17"/>
      <c r="C19" s="17"/>
      <c r="D19" s="17"/>
      <c r="E19" s="17"/>
      <c r="F19" s="17"/>
      <c r="G19" s="17"/>
      <c r="H19" s="17"/>
      <c r="I19" s="25">
        <f>SUM(I11:I18)</f>
        <v>20</v>
      </c>
      <c r="J19" s="25">
        <f>SUM(J11:J18)</f>
        <v>20</v>
      </c>
      <c r="K19" s="26"/>
      <c r="L19" s="26"/>
      <c r="M19" s="17"/>
      <c r="N19" s="17"/>
      <c r="O19" s="17"/>
      <c r="P19" s="17"/>
    </row>
  </sheetData>
  <mergeCells count="38">
    <mergeCell ref="A1:P1"/>
    <mergeCell ref="B2:P2"/>
    <mergeCell ref="A5:H5"/>
    <mergeCell ref="A7:H7"/>
    <mergeCell ref="A10:H10"/>
    <mergeCell ref="A19:H19"/>
    <mergeCell ref="A3:A4"/>
    <mergeCell ref="A8:A9"/>
    <mergeCell ref="A11:A18"/>
    <mergeCell ref="B3:B4"/>
    <mergeCell ref="B8:B9"/>
    <mergeCell ref="B11:B18"/>
    <mergeCell ref="C3:C4"/>
    <mergeCell ref="C8:C9"/>
    <mergeCell ref="C11:C18"/>
    <mergeCell ref="D3:D4"/>
    <mergeCell ref="D8:D9"/>
    <mergeCell ref="D11:D18"/>
    <mergeCell ref="E3:E4"/>
    <mergeCell ref="E8:E9"/>
    <mergeCell ref="E11:E18"/>
    <mergeCell ref="F3:F4"/>
    <mergeCell ref="F8:F9"/>
    <mergeCell ref="F11:F18"/>
    <mergeCell ref="G3:G4"/>
    <mergeCell ref="G8:G9"/>
    <mergeCell ref="G11:G18"/>
    <mergeCell ref="H3:H4"/>
    <mergeCell ref="H8:H9"/>
    <mergeCell ref="H11:H18"/>
    <mergeCell ref="I3:I4"/>
    <mergeCell ref="J3:J4"/>
    <mergeCell ref="K3:K4"/>
    <mergeCell ref="L3:L4"/>
    <mergeCell ref="M3:M4"/>
    <mergeCell ref="N3:N4"/>
    <mergeCell ref="O3:O4"/>
    <mergeCell ref="P3:P4"/>
  </mergeCells>
  <pageMargins left="0.196527777777778" right="0.118055555555556" top="0.629861111111111" bottom="0.0784722222222222" header="0.826388888888889"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冬菇小姐</cp:lastModifiedBy>
  <dcterms:created xsi:type="dcterms:W3CDTF">2022-10-13T01:31:00Z</dcterms:created>
  <dcterms:modified xsi:type="dcterms:W3CDTF">2022-11-14T07:02:50Z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5D5AB7E08C5F44839B96DA5F5D159CD7</vt:lpwstr>
  </property>
  <property fmtid="{D5CDD505-2E9C-101B-9397-08002B2CF9AE}" pid="3" name="KSOProductBuildVer">
    <vt:lpwstr>2052-11.1.0.12763</vt:lpwstr>
  </property>
</Properties>
</file>