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s>
  <calcPr calcId="144525"/>
</workbook>
</file>

<file path=xl/sharedStrings.xml><?xml version="1.0" encoding="utf-8"?>
<sst xmlns="http://schemas.openxmlformats.org/spreadsheetml/2006/main" count="135" uniqueCount="77">
  <si>
    <t>2023年省级财政衔接推进乡村振兴补助资金正向激励调整资金分配计划表</t>
  </si>
  <si>
    <t>单位：万元</t>
  </si>
  <si>
    <t>主管单位</t>
  </si>
  <si>
    <t>市级文件号</t>
  </si>
  <si>
    <t>项目名称</t>
  </si>
  <si>
    <t>项目实施
单位</t>
  </si>
  <si>
    <t>项目类别</t>
  </si>
  <si>
    <t>项目建设
地点</t>
  </si>
  <si>
    <t>建设性质</t>
  </si>
  <si>
    <t>项目计划建设内容及规模</t>
  </si>
  <si>
    <t>项目计划总投资</t>
  </si>
  <si>
    <t>其中</t>
  </si>
  <si>
    <t>经济分类</t>
  </si>
  <si>
    <t>项目绩效目标
（总体目标）</t>
  </si>
  <si>
    <t>中央财政衔接推进乡村振兴补助资金</t>
  </si>
  <si>
    <t>省级财政衔接推进乡村振兴补助资金</t>
  </si>
  <si>
    <t>市级财政衔接推进乡村振兴补助资金</t>
  </si>
  <si>
    <t>群众自筹</t>
  </si>
  <si>
    <t>资金性质</t>
  </si>
  <si>
    <t>资金来源</t>
  </si>
  <si>
    <t>功能分类</t>
  </si>
  <si>
    <t>部门经济分类</t>
  </si>
  <si>
    <t>政府经济分类</t>
  </si>
  <si>
    <t>支出保障分类</t>
  </si>
  <si>
    <t>凤庆县乡村振兴局</t>
  </si>
  <si>
    <t>临财农发〔2023〕104号</t>
  </si>
  <si>
    <t>凤庆县2023年11至12月乡村公益岗位补贴项目</t>
  </si>
  <si>
    <t>凤庆县人力资源和社会保障局</t>
  </si>
  <si>
    <t>就业项目</t>
  </si>
  <si>
    <t>凤庆县13个乡镇</t>
  </si>
  <si>
    <t>新建</t>
  </si>
  <si>
    <t>对2023年安排2023年11月至12月乡村公益岗位补贴64万元。</t>
  </si>
  <si>
    <t>214</t>
  </si>
  <si>
    <t>2130599其他巩固脱贫衔接乡村振兴支出</t>
  </si>
  <si>
    <t>30305生活补助</t>
  </si>
  <si>
    <t>50901社会福利和救助</t>
  </si>
  <si>
    <t>805002产业发展扶持</t>
  </si>
  <si>
    <t>通过对已安置使用脱贫人口和监测对象劳动力11至12月份补助400人，为脱贫人口和监测对象提供就业岗位400个，增加群众工资性收入64万元。</t>
  </si>
  <si>
    <t>凤庆县2023年度第二批脱贫人口跨省务工交通补贴项目</t>
  </si>
  <si>
    <t>跨省务工交通补贴</t>
  </si>
  <si>
    <t>对全县跨省农村脱贫劳动力外出务工发放一次性交通补助2037人，按照每人每年不超过1000元的标准给予一次性外出务工交通补助。</t>
  </si>
  <si>
    <t>通过开展跨省脱贫劳动力务工交通补助工作，发放交通补贴162.96万元，补助人员2037人；鼓励农村劳动力外出务工并稳定就业，切实增加脱贫人口收入。</t>
  </si>
  <si>
    <t>凤庆县诗礼乡朝阳村萝卜初加工厂房建设项目</t>
  </si>
  <si>
    <t>诗礼乡人民政府</t>
  </si>
  <si>
    <t>产业发展</t>
  </si>
  <si>
    <t>诗礼乡朝阳村</t>
  </si>
  <si>
    <t>项目计划采取“村党支部+合作社+农户”模式，在朝阳村建设萝卜初加工车间1个。1.厂房建设。新建加工车间1个，面积300平方米（含腌制区和干品制作区）；2.设备购置。购置萝卜分选机、传送带、气泡清洗机、切条机、烘干机、包装机等设施设备1套；3.冷藏仓储建设。建设冷藏仓储厂房1座，面积80平方米，配套制冷设备1套；4.萝卜初加工厂房水、电等附属设施配套。</t>
  </si>
  <si>
    <t>2130505生产发展</t>
  </si>
  <si>
    <t>31005 基础设施建设</t>
  </si>
  <si>
    <t>50302基础设施建设</t>
  </si>
  <si>
    <t>通过项目实施，建设萝卜初加工厂房1座，面积300平方米左右，购置设备1项及冷藏仓储建设80平方米，附属设施配套建设，延长萝卜产业链，增加萝卜产品附加值，提高群众收入，增加村集体经济收入，不断夯实乡村振兴基础。</t>
  </si>
  <si>
    <t>澜沧江流域鲁史镇永发村林果产业发展项目</t>
  </si>
  <si>
    <t>凤庆县林业和草原局</t>
  </si>
  <si>
    <t>鲁史镇永发村</t>
  </si>
  <si>
    <t>种植香水柠檬100亩，种植苗木规格为地径2-3cm，种植洋蒲桃（莲雾）100株，种植苗木规格为米径5-6cm；搭配种植覆阴树，同时配套灌溉系统。</t>
  </si>
  <si>
    <t>通过种植香水柠檬100亩,改善生态环境，增加林农收入.</t>
  </si>
  <si>
    <t>凤山镇高价值食用菌培育示范基地建设项目（一期）</t>
  </si>
  <si>
    <t>凤山镇人民政府</t>
  </si>
  <si>
    <t>凤山镇青树村</t>
  </si>
  <si>
    <t>新建种植大棚3000平方米，配套PE100灌溉管道2500米，新建仓储仓库100平方米。</t>
  </si>
  <si>
    <t>通过项目实施，新建种植大棚3000平方米，架设灌溉管道2500米，新建仓储仓库100平方米。项目受益1个村6个自然村，802户3359人，其中脱贫户63户217人。</t>
  </si>
  <si>
    <t>郭大寨乡邦贵村林下中草药示范基地建设项目</t>
  </si>
  <si>
    <t>郭大寨乡人民政府</t>
  </si>
  <si>
    <t>郭大寨乡邦贵村</t>
  </si>
  <si>
    <t>项目采取“党支部＋合作社＋基地＋农户”的模式建设，种植滇黄精100亩，土地整理100亩，配套有机肥100吨、灌溉管线（40型pe管线）3公里等设施。</t>
  </si>
  <si>
    <t>通过种植滇黄精100亩，带动村集体每年分红预计10万元促群众增收户均增收1500元.</t>
  </si>
  <si>
    <t>凤山镇水箐村羊看坟自然村基础设施建设项目</t>
  </si>
  <si>
    <t>农村基础设施
（含产业配套基础设施）</t>
  </si>
  <si>
    <t>凤山镇水箐村</t>
  </si>
  <si>
    <t>项目拟采用以工代赈方式实施，硬化3米宽村组道路700米，铺筑1.2米宽C25混凝土人行横道200米，架设1.5米宽5米长钢架结构人行桥一座。</t>
  </si>
  <si>
    <t>通过村组道路硬化700米，铺筑1.2米宽C25混凝土人行横道200米，架设1.5米宽钢架结构人行桥一座5米，改善项目区群众交通出行条件。项目受益1个村1个自然村134户565人，其中脱贫户48户157人。</t>
  </si>
  <si>
    <t>凤庆县2023年省级财政衔接资金正向激励调整资金项目管理费</t>
  </si>
  <si>
    <t>项目管理费</t>
  </si>
  <si>
    <t>根据《云南省财政衔接推进乡村振兴补助资金管理办法》，按照不超过3%标准，提取项目管理费20.61万元，统筹用于项目前期规划设计评审评估、招标监理、检查验收、绩效评价以及资金监管等与项目管理相关的支出。</t>
  </si>
  <si>
    <t>30227委托业务费</t>
  </si>
  <si>
    <t>50205委托业务费</t>
  </si>
  <si>
    <t>合计</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</si>
</sst>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8">
    <font>
      <sz val="11"/>
      <color theme="1"/>
      <name val="宋体"/>
      <charset val="134"/>
      <scheme val="minor"/>
    </font>
    <font>
      <sz val="11"/>
      <name val="宋体"/>
      <charset val="134"/>
    </font>
    <font>
      <sz val="10"/>
      <name val="宋体"/>
      <charset val="134"/>
    </font>
    <font>
      <b/>
      <sz val="10"/>
      <name val="宋体"/>
      <charset val="134"/>
    </font>
    <font>
      <b/>
      <sz val="18"/>
      <name val="宋体"/>
      <charset val="134"/>
    </font>
    <font>
      <sz val="12"/>
      <name val="宋体"/>
      <charset val="134"/>
    </font>
    <font>
      <sz val="9"/>
      <name val="宋体"/>
      <charset val="134"/>
    </font>
    <font>
      <sz val="9"/>
      <name val="宋体"/>
      <charset val="134"/>
      <scheme val="minor"/>
    </font>
    <font>
      <sz val="10"/>
      <name val="方正仿宋_GBK"/>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indexed="0"/>
      </left>
      <right style="thin">
        <color indexed="0"/>
      </right>
      <top style="thin">
        <color indexed="0"/>
      </top>
      <bottom style="thin">
        <color indexed="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7"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0" borderId="8" applyNumberFormat="0" applyFill="0" applyAlignment="0" applyProtection="0">
      <alignment vertical="center"/>
    </xf>
    <xf numFmtId="0" fontId="16" fillId="0" borderId="9" applyNumberFormat="0" applyFill="0" applyAlignment="0" applyProtection="0">
      <alignment vertical="center"/>
    </xf>
    <xf numFmtId="0" fontId="16" fillId="0" borderId="0" applyNumberFormat="0" applyFill="0" applyBorder="0" applyAlignment="0" applyProtection="0">
      <alignment vertical="center"/>
    </xf>
    <xf numFmtId="0" fontId="17" fillId="3" borderId="10" applyNumberFormat="0" applyAlignment="0" applyProtection="0">
      <alignment vertical="center"/>
    </xf>
    <xf numFmtId="0" fontId="18" fillId="4" borderId="11" applyNumberFormat="0" applyAlignment="0" applyProtection="0">
      <alignment vertical="center"/>
    </xf>
    <xf numFmtId="0" fontId="19" fillId="4" borderId="10" applyNumberFormat="0" applyAlignment="0" applyProtection="0">
      <alignment vertical="center"/>
    </xf>
    <xf numFmtId="0" fontId="20" fillId="5" borderId="12" applyNumberFormat="0" applyAlignment="0" applyProtection="0">
      <alignment vertical="center"/>
    </xf>
    <xf numFmtId="0" fontId="21" fillId="0" borderId="13" applyNumberFormat="0" applyFill="0" applyAlignment="0" applyProtection="0">
      <alignment vertical="center"/>
    </xf>
    <xf numFmtId="0" fontId="22" fillId="0" borderId="14"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cellStyleXfs>
  <cellXfs count="36">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3" fillId="0" borderId="0" xfId="0" applyFont="1" applyFill="1" applyAlignment="1">
      <alignment horizontal="center" vertical="center"/>
    </xf>
    <xf numFmtId="176" fontId="1" fillId="0" borderId="0" xfId="0" applyNumberFormat="1" applyFont="1" applyFill="1" applyAlignment="1">
      <alignment horizontal="center" vertical="center"/>
    </xf>
    <xf numFmtId="0" fontId="4" fillId="0" borderId="0" xfId="0" applyFont="1" applyFill="1" applyAlignment="1" applyProtection="1">
      <alignment horizontal="center" vertical="center" wrapText="1"/>
    </xf>
    <xf numFmtId="0" fontId="5"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176" fontId="4" fillId="0" borderId="0" xfId="0" applyNumberFormat="1" applyFont="1" applyFill="1" applyAlignment="1" applyProtection="1">
      <alignment horizontal="center" vertical="center" wrapText="1"/>
    </xf>
    <xf numFmtId="176" fontId="5" fillId="0" borderId="0" xfId="0" applyNumberFormat="1" applyFont="1" applyFill="1" applyBorder="1" applyAlignment="1" applyProtection="1">
      <alignment horizontal="center" vertical="center" wrapText="1"/>
    </xf>
    <xf numFmtId="0" fontId="5" fillId="0" borderId="0" xfId="0" applyFont="1" applyFill="1" applyAlignment="1" applyProtection="1">
      <alignment horizontal="center" vertical="center" wrapText="1"/>
    </xf>
    <xf numFmtId="176" fontId="3" fillId="0" borderId="1" xfId="0" applyNumberFormat="1" applyFont="1" applyFill="1" applyBorder="1" applyAlignment="1" applyProtection="1">
      <alignment horizontal="center" vertical="center" wrapText="1"/>
    </xf>
    <xf numFmtId="176" fontId="3" fillId="0" borderId="3" xfId="0" applyNumberFormat="1" applyFont="1" applyFill="1" applyBorder="1" applyAlignment="1" applyProtection="1">
      <alignment horizontal="center" vertical="center" wrapText="1"/>
    </xf>
    <xf numFmtId="176" fontId="3" fillId="0" borderId="5" xfId="0" applyNumberFormat="1" applyFont="1" applyFill="1" applyBorder="1" applyAlignment="1" applyProtection="1">
      <alignment horizontal="center" vertical="center" wrapText="1"/>
    </xf>
    <xf numFmtId="176" fontId="3" fillId="0" borderId="4" xfId="0" applyNumberFormat="1"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176"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pplyProtection="1">
      <alignment horizontal="center" vertical="center" wrapText="1"/>
    </xf>
    <xf numFmtId="4" fontId="7" fillId="0" borderId="1" xfId="0" applyNumberFormat="1" applyFont="1" applyFill="1" applyBorder="1" applyAlignment="1">
      <alignment horizontal="left" vertical="center" wrapText="1"/>
    </xf>
    <xf numFmtId="0" fontId="2" fillId="0" borderId="1" xfId="0" applyFont="1" applyFill="1" applyBorder="1" applyAlignment="1">
      <alignment horizontal="center" vertical="center"/>
    </xf>
    <xf numFmtId="176" fontId="3" fillId="0" borderId="1" xfId="0" applyNumberFormat="1" applyFont="1" applyFill="1" applyBorder="1" applyAlignment="1">
      <alignment horizontal="center" vertical="center" wrapText="1"/>
    </xf>
    <xf numFmtId="0" fontId="3" fillId="0" borderId="4" xfId="0" applyFont="1" applyFill="1" applyBorder="1" applyAlignment="1" applyProtection="1">
      <alignment horizontal="center" vertical="center" wrapText="1"/>
    </xf>
    <xf numFmtId="0" fontId="8"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7" fillId="0" borderId="6" xfId="0" applyFont="1" applyFill="1" applyBorder="1" applyAlignment="1">
      <alignment horizontal="center" vertical="center" wrapText="1"/>
    </xf>
    <xf numFmtId="0" fontId="1" fillId="0" borderId="1"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5"/>
  <sheetViews>
    <sheetView tabSelected="1" topLeftCell="E5" workbookViewId="0">
      <selection activeCell="T11" sqref="T11"/>
    </sheetView>
  </sheetViews>
  <sheetFormatPr defaultColWidth="9" defaultRowHeight="13.5"/>
  <cols>
    <col min="1" max="1" width="8.375" style="1" customWidth="1"/>
    <col min="2" max="2" width="10.625" style="1" customWidth="1"/>
    <col min="3" max="3" width="22.5" style="1" customWidth="1"/>
    <col min="4" max="4" width="17" style="1" customWidth="1"/>
    <col min="5" max="5" width="12.125" style="1" customWidth="1"/>
    <col min="6" max="6" width="14.625" style="1" customWidth="1"/>
    <col min="7" max="7" width="9.25" style="1" customWidth="1"/>
    <col min="8" max="8" width="63.875" style="1" customWidth="1"/>
    <col min="9" max="9" width="10.5" style="5" customWidth="1"/>
    <col min="10" max="10" width="9.75" style="5" customWidth="1"/>
    <col min="11" max="11" width="12.9333333333333" style="1" customWidth="1"/>
    <col min="12" max="12" width="8.75" style="1" customWidth="1"/>
    <col min="13" max="13" width="4.125" style="1" customWidth="1"/>
    <col min="14" max="15" width="9.25" style="1" customWidth="1"/>
    <col min="16" max="16" width="7.375" style="1" customWidth="1"/>
    <col min="17" max="17" width="5.875" style="1" customWidth="1"/>
    <col min="18" max="18" width="4.875" style="1" customWidth="1"/>
    <col min="19" max="19" width="6.75" style="1" customWidth="1"/>
    <col min="20" max="20" width="25.25" style="1" customWidth="1"/>
    <col min="21" max="16384" width="9" style="1"/>
  </cols>
  <sheetData>
    <row r="1" s="1" customFormat="1" ht="32.1" customHeight="1" spans="1:20">
      <c r="A1" s="6" t="s">
        <v>0</v>
      </c>
      <c r="B1" s="6"/>
      <c r="C1" s="6"/>
      <c r="D1" s="6"/>
      <c r="E1" s="6"/>
      <c r="F1" s="6"/>
      <c r="G1" s="6"/>
      <c r="H1" s="6"/>
      <c r="I1" s="17"/>
      <c r="J1" s="17"/>
      <c r="K1" s="6"/>
      <c r="L1" s="6"/>
      <c r="M1" s="6"/>
      <c r="N1" s="6"/>
      <c r="O1" s="6"/>
      <c r="P1" s="6"/>
      <c r="Q1" s="6"/>
      <c r="R1" s="6"/>
      <c r="S1" s="6"/>
      <c r="T1" s="6"/>
    </row>
    <row r="2" s="1" customFormat="1" ht="19" customHeight="1" spans="2:20">
      <c r="B2" s="7"/>
      <c r="C2" s="7"/>
      <c r="D2" s="7"/>
      <c r="E2" s="7"/>
      <c r="F2" s="8"/>
      <c r="G2" s="7"/>
      <c r="H2" s="9"/>
      <c r="I2" s="18"/>
      <c r="J2" s="18"/>
      <c r="K2" s="18"/>
      <c r="L2" s="7"/>
      <c r="M2" s="19"/>
      <c r="N2" s="19"/>
      <c r="O2" s="19"/>
      <c r="P2" s="19"/>
      <c r="Q2" s="19"/>
      <c r="R2" s="19" t="s">
        <v>1</v>
      </c>
      <c r="S2" s="19"/>
      <c r="T2" s="19"/>
    </row>
    <row r="3" s="2" customFormat="1" ht="20" customHeight="1" spans="1:20">
      <c r="A3" s="10" t="s">
        <v>2</v>
      </c>
      <c r="B3" s="10" t="s">
        <v>3</v>
      </c>
      <c r="C3" s="10" t="s">
        <v>4</v>
      </c>
      <c r="D3" s="10" t="s">
        <v>5</v>
      </c>
      <c r="E3" s="10" t="s">
        <v>6</v>
      </c>
      <c r="F3" s="10" t="s">
        <v>7</v>
      </c>
      <c r="G3" s="10" t="s">
        <v>8</v>
      </c>
      <c r="H3" s="10" t="s">
        <v>9</v>
      </c>
      <c r="I3" s="20" t="s">
        <v>10</v>
      </c>
      <c r="J3" s="21" t="s">
        <v>11</v>
      </c>
      <c r="K3" s="22"/>
      <c r="L3" s="22"/>
      <c r="M3" s="23"/>
      <c r="N3" s="24" t="s">
        <v>12</v>
      </c>
      <c r="O3" s="24"/>
      <c r="P3" s="24"/>
      <c r="Q3" s="24"/>
      <c r="R3" s="24"/>
      <c r="S3" s="31"/>
      <c r="T3" s="10" t="s">
        <v>13</v>
      </c>
    </row>
    <row r="4" s="2" customFormat="1" ht="65" customHeight="1" spans="1:20">
      <c r="A4" s="10"/>
      <c r="B4" s="10"/>
      <c r="C4" s="10"/>
      <c r="D4" s="10"/>
      <c r="E4" s="10"/>
      <c r="F4" s="10"/>
      <c r="G4" s="10"/>
      <c r="H4" s="10"/>
      <c r="I4" s="20"/>
      <c r="J4" s="20" t="s">
        <v>14</v>
      </c>
      <c r="K4" s="10" t="s">
        <v>15</v>
      </c>
      <c r="L4" s="10" t="s">
        <v>16</v>
      </c>
      <c r="M4" s="10" t="s">
        <v>17</v>
      </c>
      <c r="N4" s="10" t="s">
        <v>18</v>
      </c>
      <c r="O4" s="10" t="s">
        <v>19</v>
      </c>
      <c r="P4" s="16" t="s">
        <v>20</v>
      </c>
      <c r="Q4" s="16" t="s">
        <v>21</v>
      </c>
      <c r="R4" s="10" t="s">
        <v>22</v>
      </c>
      <c r="S4" s="16" t="s">
        <v>23</v>
      </c>
      <c r="T4" s="10"/>
    </row>
    <row r="5" s="3" customFormat="1" ht="69" customHeight="1" spans="1:20">
      <c r="A5" s="11" t="s">
        <v>24</v>
      </c>
      <c r="B5" s="11" t="s">
        <v>25</v>
      </c>
      <c r="C5" s="11" t="s">
        <v>26</v>
      </c>
      <c r="D5" s="11" t="s">
        <v>27</v>
      </c>
      <c r="E5" s="12" t="s">
        <v>28</v>
      </c>
      <c r="F5" s="11" t="s">
        <v>29</v>
      </c>
      <c r="G5" s="11" t="s">
        <v>30</v>
      </c>
      <c r="H5" s="11" t="s">
        <v>31</v>
      </c>
      <c r="I5" s="25">
        <f t="shared" ref="I5:I12" si="0">K5</f>
        <v>64</v>
      </c>
      <c r="J5" s="11"/>
      <c r="K5" s="25">
        <v>64</v>
      </c>
      <c r="L5" s="25"/>
      <c r="M5" s="25"/>
      <c r="N5" s="26">
        <v>1116</v>
      </c>
      <c r="O5" s="26" t="s">
        <v>32</v>
      </c>
      <c r="P5" s="27" t="s">
        <v>33</v>
      </c>
      <c r="Q5" s="32" t="s">
        <v>34</v>
      </c>
      <c r="R5" s="32" t="s">
        <v>35</v>
      </c>
      <c r="S5" s="33" t="s">
        <v>36</v>
      </c>
      <c r="T5" s="11" t="s">
        <v>37</v>
      </c>
    </row>
    <row r="6" s="3" customFormat="1" ht="84" customHeight="1" spans="1:20">
      <c r="A6" s="11" t="s">
        <v>24</v>
      </c>
      <c r="B6" s="11" t="s">
        <v>25</v>
      </c>
      <c r="C6" s="11" t="s">
        <v>38</v>
      </c>
      <c r="D6" s="11" t="s">
        <v>27</v>
      </c>
      <c r="E6" s="12" t="s">
        <v>39</v>
      </c>
      <c r="F6" s="11" t="s">
        <v>29</v>
      </c>
      <c r="G6" s="11" t="s">
        <v>30</v>
      </c>
      <c r="H6" s="11" t="s">
        <v>40</v>
      </c>
      <c r="I6" s="25">
        <f t="shared" si="0"/>
        <v>162.96</v>
      </c>
      <c r="J6" s="11"/>
      <c r="K6" s="25">
        <v>162.96</v>
      </c>
      <c r="L6" s="25"/>
      <c r="M6" s="25"/>
      <c r="N6" s="26">
        <v>1116</v>
      </c>
      <c r="O6" s="26" t="s">
        <v>32</v>
      </c>
      <c r="P6" s="27" t="s">
        <v>33</v>
      </c>
      <c r="Q6" s="32" t="s">
        <v>34</v>
      </c>
      <c r="R6" s="32" t="s">
        <v>35</v>
      </c>
      <c r="S6" s="33" t="s">
        <v>36</v>
      </c>
      <c r="T6" s="11" t="s">
        <v>41</v>
      </c>
    </row>
    <row r="7" s="3" customFormat="1" ht="111" customHeight="1" spans="1:20">
      <c r="A7" s="11" t="s">
        <v>24</v>
      </c>
      <c r="B7" s="11" t="s">
        <v>25</v>
      </c>
      <c r="C7" s="11" t="s">
        <v>42</v>
      </c>
      <c r="D7" s="11" t="s">
        <v>43</v>
      </c>
      <c r="E7" s="11" t="s">
        <v>44</v>
      </c>
      <c r="F7" s="11" t="s">
        <v>45</v>
      </c>
      <c r="G7" s="11" t="s">
        <v>30</v>
      </c>
      <c r="H7" s="11" t="s">
        <v>46</v>
      </c>
      <c r="I7" s="25">
        <f t="shared" si="0"/>
        <v>120</v>
      </c>
      <c r="J7" s="11"/>
      <c r="K7" s="25">
        <v>120</v>
      </c>
      <c r="L7" s="25"/>
      <c r="M7" s="11"/>
      <c r="N7" s="26">
        <v>1116</v>
      </c>
      <c r="O7" s="26" t="s">
        <v>32</v>
      </c>
      <c r="P7" s="28" t="s">
        <v>47</v>
      </c>
      <c r="Q7" s="34" t="s">
        <v>48</v>
      </c>
      <c r="R7" s="34" t="s">
        <v>49</v>
      </c>
      <c r="S7" s="33" t="s">
        <v>36</v>
      </c>
      <c r="T7" s="11" t="s">
        <v>50</v>
      </c>
    </row>
    <row r="8" s="3" customFormat="1" ht="62" customHeight="1" spans="1:20">
      <c r="A8" s="11" t="s">
        <v>24</v>
      </c>
      <c r="B8" s="11" t="s">
        <v>25</v>
      </c>
      <c r="C8" s="11" t="s">
        <v>51</v>
      </c>
      <c r="D8" s="11" t="s">
        <v>52</v>
      </c>
      <c r="E8" s="11" t="s">
        <v>44</v>
      </c>
      <c r="F8" s="11" t="s">
        <v>53</v>
      </c>
      <c r="G8" s="11" t="s">
        <v>30</v>
      </c>
      <c r="H8" s="11" t="s">
        <v>54</v>
      </c>
      <c r="I8" s="25">
        <f t="shared" si="0"/>
        <v>100</v>
      </c>
      <c r="J8" s="11"/>
      <c r="K8" s="25">
        <v>100</v>
      </c>
      <c r="L8" s="25"/>
      <c r="M8" s="11"/>
      <c r="N8" s="26">
        <v>1116</v>
      </c>
      <c r="O8" s="26" t="s">
        <v>32</v>
      </c>
      <c r="P8" s="27" t="s">
        <v>33</v>
      </c>
      <c r="Q8" s="34" t="s">
        <v>48</v>
      </c>
      <c r="R8" s="34" t="s">
        <v>49</v>
      </c>
      <c r="S8" s="33" t="s">
        <v>36</v>
      </c>
      <c r="T8" s="11" t="s">
        <v>55</v>
      </c>
    </row>
    <row r="9" s="3" customFormat="1" ht="84" customHeight="1" spans="1:20">
      <c r="A9" s="11" t="s">
        <v>24</v>
      </c>
      <c r="B9" s="11" t="s">
        <v>25</v>
      </c>
      <c r="C9" s="11" t="s">
        <v>56</v>
      </c>
      <c r="D9" s="11" t="s">
        <v>57</v>
      </c>
      <c r="E9" s="11" t="s">
        <v>44</v>
      </c>
      <c r="F9" s="11" t="s">
        <v>58</v>
      </c>
      <c r="G9" s="11" t="s">
        <v>30</v>
      </c>
      <c r="H9" s="11" t="s">
        <v>59</v>
      </c>
      <c r="I9" s="25">
        <f t="shared" si="0"/>
        <v>80</v>
      </c>
      <c r="J9" s="11"/>
      <c r="K9" s="25">
        <v>80</v>
      </c>
      <c r="L9" s="25"/>
      <c r="M9" s="11"/>
      <c r="N9" s="26">
        <v>1116</v>
      </c>
      <c r="O9" s="26" t="s">
        <v>32</v>
      </c>
      <c r="P9" s="28" t="s">
        <v>47</v>
      </c>
      <c r="Q9" s="34" t="s">
        <v>48</v>
      </c>
      <c r="R9" s="34" t="s">
        <v>49</v>
      </c>
      <c r="S9" s="33" t="s">
        <v>36</v>
      </c>
      <c r="T9" s="11" t="s">
        <v>60</v>
      </c>
    </row>
    <row r="10" s="3" customFormat="1" ht="69" customHeight="1" spans="1:20">
      <c r="A10" s="11" t="s">
        <v>24</v>
      </c>
      <c r="B10" s="11" t="s">
        <v>25</v>
      </c>
      <c r="C10" s="11" t="s">
        <v>61</v>
      </c>
      <c r="D10" s="11" t="s">
        <v>62</v>
      </c>
      <c r="E10" s="11" t="s">
        <v>44</v>
      </c>
      <c r="F10" s="11" t="s">
        <v>63</v>
      </c>
      <c r="G10" s="11" t="s">
        <v>30</v>
      </c>
      <c r="H10" s="11" t="s">
        <v>64</v>
      </c>
      <c r="I10" s="25">
        <f t="shared" si="0"/>
        <v>72.43</v>
      </c>
      <c r="J10" s="29"/>
      <c r="K10" s="25">
        <v>72.43</v>
      </c>
      <c r="L10" s="25"/>
      <c r="M10" s="29"/>
      <c r="N10" s="26">
        <v>1116</v>
      </c>
      <c r="O10" s="26" t="s">
        <v>32</v>
      </c>
      <c r="P10" s="27" t="s">
        <v>33</v>
      </c>
      <c r="Q10" s="34" t="s">
        <v>48</v>
      </c>
      <c r="R10" s="34" t="s">
        <v>49</v>
      </c>
      <c r="S10" s="33" t="s">
        <v>36</v>
      </c>
      <c r="T10" s="11" t="s">
        <v>65</v>
      </c>
    </row>
    <row r="11" s="3" customFormat="1" ht="90" customHeight="1" spans="1:20">
      <c r="A11" s="11" t="s">
        <v>24</v>
      </c>
      <c r="B11" s="11" t="s">
        <v>25</v>
      </c>
      <c r="C11" s="11" t="s">
        <v>66</v>
      </c>
      <c r="D11" s="11" t="s">
        <v>57</v>
      </c>
      <c r="E11" s="11" t="s">
        <v>67</v>
      </c>
      <c r="F11" s="11" t="s">
        <v>68</v>
      </c>
      <c r="G11" s="11" t="s">
        <v>30</v>
      </c>
      <c r="H11" s="11" t="s">
        <v>69</v>
      </c>
      <c r="I11" s="25">
        <f t="shared" si="0"/>
        <v>67</v>
      </c>
      <c r="J11" s="29"/>
      <c r="K11" s="25">
        <v>67</v>
      </c>
      <c r="L11" s="25"/>
      <c r="M11" s="29"/>
      <c r="N11" s="26">
        <v>1116</v>
      </c>
      <c r="O11" s="26" t="s">
        <v>32</v>
      </c>
      <c r="P11" s="28" t="s">
        <v>47</v>
      </c>
      <c r="Q11" s="34" t="s">
        <v>48</v>
      </c>
      <c r="R11" s="34" t="s">
        <v>49</v>
      </c>
      <c r="S11" s="33" t="s">
        <v>36</v>
      </c>
      <c r="T11" s="11" t="s">
        <v>70</v>
      </c>
    </row>
    <row r="12" s="3" customFormat="1" ht="54" customHeight="1" spans="1:20">
      <c r="A12" s="11" t="s">
        <v>24</v>
      </c>
      <c r="B12" s="11" t="s">
        <v>25</v>
      </c>
      <c r="C12" s="12" t="s">
        <v>71</v>
      </c>
      <c r="D12" s="11" t="s">
        <v>24</v>
      </c>
      <c r="E12" s="11" t="s">
        <v>72</v>
      </c>
      <c r="F12" s="11"/>
      <c r="G12" s="11" t="s">
        <v>30</v>
      </c>
      <c r="H12" s="11" t="s">
        <v>73</v>
      </c>
      <c r="I12" s="25">
        <f t="shared" si="0"/>
        <v>20.61</v>
      </c>
      <c r="J12" s="11"/>
      <c r="K12" s="25">
        <v>20.61</v>
      </c>
      <c r="L12" s="25"/>
      <c r="M12" s="25"/>
      <c r="N12" s="26">
        <v>1116</v>
      </c>
      <c r="O12" s="26" t="s">
        <v>32</v>
      </c>
      <c r="P12" s="27" t="s">
        <v>33</v>
      </c>
      <c r="Q12" s="28" t="s">
        <v>74</v>
      </c>
      <c r="R12" s="28" t="s">
        <v>75</v>
      </c>
      <c r="S12" s="33" t="s">
        <v>36</v>
      </c>
      <c r="T12" s="11"/>
    </row>
    <row r="13" s="4" customFormat="1" ht="28" customHeight="1" spans="1:20">
      <c r="A13" s="13"/>
      <c r="B13" s="14" t="s">
        <v>76</v>
      </c>
      <c r="C13" s="15"/>
      <c r="D13" s="16"/>
      <c r="E13" s="16"/>
      <c r="F13" s="11"/>
      <c r="G13" s="16"/>
      <c r="H13" s="16"/>
      <c r="I13" s="25">
        <f>SUM(I5:I12)</f>
        <v>687</v>
      </c>
      <c r="J13" s="25"/>
      <c r="K13" s="25">
        <f>SUM(K5:K12)</f>
        <v>687</v>
      </c>
      <c r="L13" s="25"/>
      <c r="M13" s="30"/>
      <c r="N13" s="30"/>
      <c r="O13" s="30"/>
      <c r="P13" s="16"/>
      <c r="Q13" s="16"/>
      <c r="R13" s="16"/>
      <c r="S13" s="16"/>
      <c r="T13" s="35"/>
    </row>
    <row r="14" s="1" customFormat="1" ht="26" customHeight="1" spans="9:10">
      <c r="I14" s="5"/>
      <c r="J14" s="5"/>
    </row>
    <row r="15" s="1" customFormat="1" ht="26" customHeight="1" spans="9:10">
      <c r="I15" s="5"/>
      <c r="J15" s="5"/>
    </row>
  </sheetData>
  <mergeCells count="15">
    <mergeCell ref="A1:T1"/>
    <mergeCell ref="R2:T2"/>
    <mergeCell ref="J3:M3"/>
    <mergeCell ref="N3:S3"/>
    <mergeCell ref="B13:C13"/>
    <mergeCell ref="A3:A4"/>
    <mergeCell ref="B3:B4"/>
    <mergeCell ref="C3:C4"/>
    <mergeCell ref="D3:D4"/>
    <mergeCell ref="E3:E4"/>
    <mergeCell ref="F3:F4"/>
    <mergeCell ref="G3:G4"/>
    <mergeCell ref="H3:H4"/>
    <mergeCell ref="I3:I4"/>
    <mergeCell ref="T3:T4"/>
  </mergeCells>
  <pageMargins left="0.75" right="0.314583333333333" top="1" bottom="1" header="0.5" footer="0.5"/>
  <pageSetup paperSize="9" scale="50" orientation="landscape"/>
  <headerFooter/>
</worksheet>
</file>

<file path=docProps/app.xml><?xml version="1.0" encoding="utf-8"?>
<Properties xmlns="http://schemas.openxmlformats.org/officeDocument/2006/extended-properties" xmlns:vt="http://schemas.openxmlformats.org/officeDocument/2006/docPropsVTypes">
  <Company>临沧市凤庆县党政机关单位</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MHDN</cp:lastModifiedBy>
  <dcterms:created xsi:type="dcterms:W3CDTF">2023-11-02T07:18:00Z</dcterms:created>
  <dcterms:modified xsi:type="dcterms:W3CDTF">2023-11-22T10:01:42Z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E59B4EF72AB94985B0CE07EAE0C5E0FB_11</vt:lpwstr>
  </property>
  <property fmtid="{D5CDD505-2E9C-101B-9397-08002B2CF9AE}" pid="3" name="KSOProductBuildVer">
    <vt:lpwstr>2052-12.1.0.15712</vt:lpwstr>
  </property>
</Properties>
</file>