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<sst xmlns="http://schemas.openxmlformats.org/spreadsheetml/2006/main" count="205" uniqueCount="106">
  <si>
    <t>凤庆县2024 年度巩固拓展脱贫攻坚成果和乡村振兴项目库公示、公告表</t>
  </si>
  <si>
    <t>（州市/县/乡/村）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</si>
  <si>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</si>
  <si>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</si>
  <si>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</si>
  <si>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</si>
  <si>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</si>
  <si>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</si>
  <si>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</si>
  <si>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</si>
  <si>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</si>
  <si>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</si>
  <si>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</si>
  <si>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</si>
  <si>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</si>
  <si>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</si>
  <si>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</si>
  <si>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</si>
  <si>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</si>
  <si>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</si>
  <si>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联系电话</t>
  </si>
  <si>
    <t>项目主管部门</t>
  </si>
  <si>
    <t>是否纳入年度实施计划</t>
  </si>
  <si>
    <t>备注</t>
  </si>
  <si>
    <t>乡镇</t>
  </si>
  <si>
    <t>村</t>
  </si>
  <si>
    <t>财政衔接资金</t>
  </si>
  <si>
    <t>其他资金</t>
  </si>
  <si>
    <t>就业项目</t>
  </si>
  <si>
    <t>务工补助</t>
  </si>
  <si>
    <t>交通费补助</t>
  </si>
  <si>
    <t>凤庆县2024年脱贫人口跨省务工交通补贴项目</t>
  </si>
  <si>
    <t>凤庆县</t>
  </si>
  <si>
    <t>对全县跨省农村脱贫劳动力外出务工发放一次性交通补助9500人，按照每人每年不超过1000元的标准给予一次性外出务工交通补助。</t>
  </si>
  <si>
    <t>通过开展跨省脱贫劳动力务工交通补助工作，发放交通补贴920万元，鼓励农村劳动力外出务工并稳定就业，切实增加脱贫人口收入。</t>
  </si>
  <si>
    <t>2024年</t>
  </si>
  <si>
    <t>就业务工</t>
  </si>
  <si>
    <t>是</t>
  </si>
  <si>
    <t>否</t>
  </si>
  <si>
    <t>董旺强</t>
  </si>
  <si>
    <t>0883-4212275</t>
  </si>
  <si>
    <t>凤庆县乡村振兴局</t>
  </si>
  <si>
    <t>就业</t>
  </si>
  <si>
    <t>技能培训</t>
  </si>
  <si>
    <t>凤庆县2024年衔接资金支持乡村人才振兴行动计划“职业化脱产式证书式”培训项目</t>
  </si>
  <si>
    <t>根据《云南省人力资源和社会保障厅云南省财政厅关于发布2023—2025年度职业培训补贴标准目录的通知》，整合安排衔接资金150万元，对全县符合条件的脱贫人口和监测对象劳动力进行技能培训1070人以上。</t>
  </si>
  <si>
    <t>通过“职业化脱产式证书式”农民培训，对全县符合条件的脱贫人口和监测对象等劳动力进行技能培训1070人次，提高群众职业技能，增加就业收入和拓宽就业渠道。</t>
  </si>
  <si>
    <t>张学起</t>
  </si>
  <si>
    <t>凤庆县2024年脱贫人口“人人持证技能致富”培训项目</t>
  </si>
  <si>
    <t>深入贯彻落实“技能云南”行动要求，以“提技能、促就业、增收入”为核心，以“规范、提质”为目标组织脱贫人口开展生产经营和就业技能等职业培训2000人次。</t>
  </si>
  <si>
    <t>通过开展脱贫人口“人人持证技能致富”专项行动培训2000人次，享受职业培训补贴2000人次，提升脱贫劳动力职业技能水平，提高持证率和就业率。</t>
  </si>
  <si>
    <t>公益性岗位</t>
  </si>
  <si>
    <t>凤庆县2024年度乡村公益岗补助项目</t>
  </si>
  <si>
    <t>开发乡村公益岗位500个,安置使用脱贫人口和监测对象劳动力500人，每人每月发放补贴800元。</t>
  </si>
  <si>
    <t>通过开发乡村公益岗工作，安置使用脱贫人口和监测对象劳动力500人，为脱贫人口和监测对象提供就业岗位，增加群众工资性收入。</t>
  </si>
  <si>
    <t>巩固三保障成果</t>
  </si>
  <si>
    <t>教育</t>
  </si>
  <si>
    <t>享受“雨露计划”职业教育补助</t>
  </si>
  <si>
    <t>凤庆县2024年雨露计划补助项目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</si>
  <si>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2900人次。</t>
  </si>
  <si>
    <t>通过雨露计划工作，对全县13个乡镇符合条件的脱贫户（含监测对象）学生接受全日制普通大专、高职院校、技师学院、职业本科院校等高等职业教育进行补助，预计补助学生2900人次，包括2024年春季、秋季2个学期。切实减轻脱贫人口和监测对象家庭教育支出负担，为促进学生按时毕业、稳定就业提供支持。</t>
  </si>
  <si>
    <t>其他</t>
  </si>
  <si>
    <t>产业发展</t>
  </si>
  <si>
    <t>金融保险配套项目</t>
  </si>
  <si>
    <t>小额贷款贴息</t>
  </si>
  <si>
    <t>凤庆县2024年脱贫人口小额信贷贴息项目</t>
  </si>
  <si>
    <t>计划新增当年小额信贷规模3600万元以上，对历年发放未到期的贷款2024年度继续给予贴息。</t>
  </si>
  <si>
    <t>通过脱贫人口小额信贷工作，发放贴息资金760万元，预计可解决4210户农户17425人脱贫人口和监测对象发展产业的资金压力，促进群众稳定增收。</t>
  </si>
  <si>
    <t>带动生产</t>
  </si>
  <si>
    <t>加工流通项目</t>
  </si>
  <si>
    <t>加工业</t>
  </si>
  <si>
    <t>凤庆县2024年支持联农带农经营主体奖补项目</t>
  </si>
  <si>
    <t>根据《云南省支持联农带农经营主体奖补办法（试行）》，对在凤庆县内注册、投资、运营且利益联结机制完善，带动农户特别是脱贫人口持续增收的农业企业、农民专业合作社等农业经营主体，按照土地流转、就业务工、带动生产、帮助产销对接、收益分红等五个类别进行奖补，对单个经营主体单次财政奖补资金不超过10万元。</t>
  </si>
  <si>
    <t>通过支持联农带农经营主体奖补，鼓励各类新型农业经营主体与农民建立稳定的利益联结机制，带动小农户发展现代农业，促进农民特别是脱贫人口持续增收。</t>
  </si>
  <si>
    <t>土地流转、就业务工、带动生产、帮助产销对接、收益分红</t>
  </si>
  <si>
    <t>朱贵鲜</t>
  </si>
  <si>
    <t>生产项目</t>
  </si>
  <si>
    <t>市场建设和农村物流</t>
  </si>
  <si>
    <t>临沧市凤庆县大牲畜交易市场建设项目</t>
  </si>
  <si>
    <t>勐佑镇</t>
  </si>
  <si>
    <t>新建大牲畜交易市场1个，规划用地面积50亩，总建筑面积18290平方米，主要建设交易区、检疫检验区、暂养区、管理服务区，仓库工具间、晒粪场，以及粪污处理、消防、水电路等附属工程建设，市场信息发布和电子交易综合数字平台1个。</t>
  </si>
  <si>
    <t>通过项目实施，建设大牲畜交易市场1个，引进第三方企业运营，可覆盖本县及云县、永德、昌宁等周边地区大牲畜集中规范交易，年交易量10万头，交易额15亿元，可提供就业岗位不低于50人，每年可产生税收不低于500万元。</t>
  </si>
  <si>
    <t>就业务工、带动生产、帮助产销对接、收益分红</t>
  </si>
  <si>
    <t>0883-4211112</t>
  </si>
  <si>
    <t>产业服务支撑项目</t>
  </si>
  <si>
    <t>科技服务</t>
  </si>
  <si>
    <t>凤庆县滇红茶交易平台建设项目</t>
  </si>
  <si>
    <t>凤庆县滇红产业园区</t>
  </si>
  <si>
    <t>1.信息平台建设。包括茶产品线上交易平台建设、网上竞价管理、后台管理、供应链金融服务（保证金监管、货代、资金结算等）物流跟踪等；2.溯源系统建设。包括基于区块链技术的产品全检测过程溯源信息管理、基于人工智能及AR技术的产业链质量检验检测，实现防伪溯源码管理、VR全景导览等；3.综合性中转仓库。包括云茶仓、实体仓建设等；4.国内重点城市体验店建设。包括集产品展示、销售、茶文化宣传等；5.专业化人才培训。包括市场推广、平台管理人员等。</t>
  </si>
  <si>
    <t>通过开展信息平台建设、供应链金融服务、区块链溯源系统建设、产业链质量检验检测、综合性中转仓库、国内重点城市体验店建设和专业化人才培训等，按照特色农业全产业链聚集发展思路，加大科技创新和成果转化应用力度，在科技人才培养、交流、平台打造、作用发挥等方面主动作为，为全县茶叶产业发展、乡村振兴等增添新动能。</t>
  </si>
  <si>
    <t>就业务工、带动生产、帮助产销对接、收益分红。到2025年实现销售茶叶1万吨以上，联农带农10万人以上。</t>
  </si>
  <si>
    <t>杨耀斌、施贵华</t>
  </si>
  <si>
    <t>项目管理费</t>
  </si>
  <si>
    <t>凤庆县2024年中央财政衔接推进乡村振兴补助资金（巩固拓展脱贫攻坚成果和乡村振兴任务）项目管理费</t>
  </si>
  <si>
    <t>根据《中央财政衔接推进乡村振兴补助资金管理办法》，按照不超过1%标准，提取项目管理费90万元，统筹用于项目前期规划设计评审评估、招标监理、检查验收、绩效评价以及资金监管等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</si>
  <si>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</si>
  <si>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>凤庆县2024年省级财政衔接推进乡村振兴补助资金（巩固拓展脱贫攻坚成果和乡村振兴任务）项目管理费</t>
  </si>
  <si>
    <t>根据《云南省财政衔接推进乡村振兴补助资金管理办法》，按照不超过3%标准，提取项目管理费100万元，统筹用于项目前期规划设计评审评估、招标监理、检查验收、绩效评价以及资金监管等与项目管理相关的支出。</t>
  </si>
  <si>
    <t>合计</t>
  </si>
  <si>
    <t>10个</t>
  </si>
  <si>
    <t>公告/公示时间：9月20日至9月30日（至少10日）</t>
  </si>
  <si>
    <t>监督电话：12317，本单位监督举报电话：0883-4212275</t>
  </si>
  <si>
    <t>通讯地址：凤庆县滇红南路</t>
  </si>
  <si>
    <t>电子邮箱：</t>
  </si>
  <si>
    <t>公告/公示单位盖章：</t>
  </si>
  <si>
    <t>备注：州市、县公告公示，乡、村公示。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</si>
</sst>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1"/>
  <sheetViews>
    <sheetView tabSelected="1" topLeftCell="F1" workbookViewId="0">
      <selection activeCell="T17" sqref="T17"/>
    </sheetView>
  </sheetViews>
  <sheetFormatPr defaultColWidth="9" defaultRowHeight="13.5"/>
  <cols>
    <col min="1" max="1" width="5.125" style="1" customWidth="1"/>
    <col min="2" max="2" width="9" style="1"/>
    <col min="3" max="3" width="8.875" style="1" customWidth="1"/>
    <col min="4" max="4" width="7.625" style="1" customWidth="1"/>
    <col min="5" max="5" width="12.375" style="1" customWidth="1"/>
    <col min="6" max="6" width="5.25" style="1" customWidth="1"/>
    <col min="7" max="7" width="4.75" style="1" customWidth="1"/>
    <col min="8" max="8" width="8" style="1" customWidth="1"/>
    <col min="9" max="9" width="21.125" style="1" customWidth="1"/>
    <col min="10" max="10" width="22.125" style="1" customWidth="1"/>
    <col min="11" max="11" width="11.625" style="1" customWidth="1"/>
    <col min="12" max="12" width="8.5" style="1" customWidth="1"/>
    <col min="13" max="13" width="9.125" style="1" customWidth="1"/>
    <col min="14" max="18" width="12.625" style="1" customWidth="1"/>
    <col min="19" max="16384" width="9" style="1"/>
  </cols>
  <sheetData>
    <row r="1" s="1" customFormat="1" spans="1:23">
      <c r="A1" s="8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1" customFormat="1" ht="36" customHeight="1" spans="1:2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1" customFormat="1" ht="21" customHeight="1" spans="1:23">
      <c r="A3" s="10"/>
      <c r="B3" s="10"/>
      <c r="C3" s="10"/>
      <c r="D3" s="10"/>
      <c r="E3" s="10"/>
      <c r="F3" s="10"/>
      <c r="G3" s="10"/>
      <c r="H3" s="10"/>
      <c r="I3" s="10"/>
      <c r="J3" s="25" t="s">
        <v>1</v>
      </c>
      <c r="K3" s="25"/>
      <c r="L3" s="25"/>
      <c r="M3" s="10"/>
      <c r="N3" s="10"/>
      <c r="O3" s="10"/>
      <c r="P3" s="10"/>
      <c r="Q3" s="10"/>
      <c r="R3" s="10"/>
      <c r="S3" s="10"/>
      <c r="T3" s="10"/>
      <c r="U3" s="10"/>
      <c r="V3" s="10"/>
      <c r="W3" s="9"/>
    </row>
    <row r="4" s="1" customFormat="1" ht="23" customHeight="1" spans="1:23">
      <c r="A4" s="8"/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8" t="s">
        <v>2</v>
      </c>
      <c r="P4" s="8"/>
      <c r="Q4" s="9"/>
      <c r="R4" s="9"/>
      <c r="T4" s="9"/>
      <c r="U4" s="8"/>
      <c r="W4" s="9"/>
    </row>
    <row r="5" s="2" customFormat="1" spans="1:23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2" t="s">
        <v>8</v>
      </c>
      <c r="G5" s="12"/>
      <c r="H5" s="11" t="s">
        <v>9</v>
      </c>
      <c r="I5" s="11" t="s">
        <v>10</v>
      </c>
      <c r="J5" s="11" t="s">
        <v>11</v>
      </c>
      <c r="K5" s="11" t="s">
        <v>12</v>
      </c>
      <c r="L5" s="12" t="s">
        <v>13</v>
      </c>
      <c r="M5" s="12"/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29" t="s">
        <v>19</v>
      </c>
      <c r="T5" s="11" t="s">
        <v>20</v>
      </c>
      <c r="U5" s="11" t="s">
        <v>21</v>
      </c>
      <c r="V5" s="12" t="s">
        <v>22</v>
      </c>
      <c r="W5" s="12" t="s">
        <v>23</v>
      </c>
    </row>
    <row r="6" s="1" customFormat="1" ht="59" customHeight="1" spans="1:23">
      <c r="A6" s="13"/>
      <c r="B6" s="13"/>
      <c r="C6" s="13"/>
      <c r="D6" s="13"/>
      <c r="E6" s="13"/>
      <c r="F6" s="14" t="s">
        <v>24</v>
      </c>
      <c r="G6" s="14" t="s">
        <v>25</v>
      </c>
      <c r="H6" s="13"/>
      <c r="I6" s="13"/>
      <c r="J6" s="13"/>
      <c r="K6" s="13"/>
      <c r="L6" s="14" t="s">
        <v>26</v>
      </c>
      <c r="M6" s="14" t="s">
        <v>27</v>
      </c>
      <c r="N6" s="13"/>
      <c r="O6" s="13"/>
      <c r="P6" s="13"/>
      <c r="Q6" s="13"/>
      <c r="R6" s="13"/>
      <c r="S6" s="30"/>
      <c r="T6" s="13"/>
      <c r="U6" s="13"/>
      <c r="V6" s="12"/>
      <c r="W6" s="12"/>
    </row>
    <row r="7" s="3" customFormat="1" ht="81" spans="1:23">
      <c r="A7" s="15">
        <v>1</v>
      </c>
      <c r="B7" s="16" t="s">
        <v>28</v>
      </c>
      <c r="C7" s="16" t="s">
        <v>29</v>
      </c>
      <c r="D7" s="16" t="s">
        <v>30</v>
      </c>
      <c r="E7" s="16" t="s">
        <v>31</v>
      </c>
      <c r="F7" s="16" t="s">
        <v>32</v>
      </c>
      <c r="G7" s="17"/>
      <c r="H7" s="17">
        <v>760</v>
      </c>
      <c r="I7" s="16" t="s">
        <v>33</v>
      </c>
      <c r="J7" s="16" t="s">
        <v>34</v>
      </c>
      <c r="K7" s="26" t="s">
        <v>35</v>
      </c>
      <c r="L7" s="12">
        <v>760</v>
      </c>
      <c r="M7" s="17"/>
      <c r="N7" s="16" t="s">
        <v>36</v>
      </c>
      <c r="O7" s="17">
        <v>11000</v>
      </c>
      <c r="P7" s="16" t="s">
        <v>37</v>
      </c>
      <c r="Q7" s="16" t="s">
        <v>38</v>
      </c>
      <c r="R7" s="16" t="s">
        <v>38</v>
      </c>
      <c r="S7" s="16" t="s">
        <v>39</v>
      </c>
      <c r="T7" s="17" t="s">
        <v>40</v>
      </c>
      <c r="U7" s="15" t="s">
        <v>41</v>
      </c>
      <c r="V7" s="16" t="s">
        <v>37</v>
      </c>
      <c r="W7" s="31"/>
    </row>
    <row r="8" s="3" customFormat="1" ht="135" spans="1:23">
      <c r="A8" s="15">
        <v>2</v>
      </c>
      <c r="B8" s="16" t="s">
        <v>28</v>
      </c>
      <c r="C8" s="16" t="s">
        <v>42</v>
      </c>
      <c r="D8" s="16" t="s">
        <v>43</v>
      </c>
      <c r="E8" s="16" t="s">
        <v>44</v>
      </c>
      <c r="F8" s="16" t="s">
        <v>32</v>
      </c>
      <c r="G8" s="17"/>
      <c r="H8" s="17">
        <v>150</v>
      </c>
      <c r="I8" s="16" t="s">
        <v>45</v>
      </c>
      <c r="J8" s="16" t="s">
        <v>46</v>
      </c>
      <c r="K8" s="26" t="s">
        <v>35</v>
      </c>
      <c r="L8" s="12">
        <v>150</v>
      </c>
      <c r="M8" s="17"/>
      <c r="N8" s="16" t="s">
        <v>36</v>
      </c>
      <c r="O8" s="17">
        <v>1400</v>
      </c>
      <c r="P8" s="16" t="s">
        <v>37</v>
      </c>
      <c r="Q8" s="16" t="s">
        <v>38</v>
      </c>
      <c r="R8" s="16" t="s">
        <v>38</v>
      </c>
      <c r="S8" s="16" t="s">
        <v>47</v>
      </c>
      <c r="T8" s="17" t="s">
        <v>40</v>
      </c>
      <c r="U8" s="15" t="s">
        <v>41</v>
      </c>
      <c r="V8" s="16" t="s">
        <v>37</v>
      </c>
      <c r="W8" s="31"/>
    </row>
    <row r="9" s="3" customFormat="1" ht="108" spans="1:23">
      <c r="A9" s="15">
        <v>3</v>
      </c>
      <c r="B9" s="16" t="s">
        <v>28</v>
      </c>
      <c r="C9" s="16" t="s">
        <v>42</v>
      </c>
      <c r="D9" s="16" t="s">
        <v>43</v>
      </c>
      <c r="E9" s="15" t="s">
        <v>48</v>
      </c>
      <c r="F9" s="16" t="s">
        <v>32</v>
      </c>
      <c r="G9" s="17"/>
      <c r="H9" s="17">
        <v>280</v>
      </c>
      <c r="I9" s="15" t="s">
        <v>49</v>
      </c>
      <c r="J9" s="16" t="s">
        <v>50</v>
      </c>
      <c r="K9" s="26" t="s">
        <v>35</v>
      </c>
      <c r="L9" s="12">
        <v>280</v>
      </c>
      <c r="M9" s="17"/>
      <c r="N9" s="16" t="s">
        <v>36</v>
      </c>
      <c r="O9" s="17">
        <v>2000</v>
      </c>
      <c r="P9" s="16" t="s">
        <v>37</v>
      </c>
      <c r="Q9" s="16" t="s">
        <v>38</v>
      </c>
      <c r="R9" s="16" t="s">
        <v>38</v>
      </c>
      <c r="S9" s="16" t="s">
        <v>47</v>
      </c>
      <c r="T9" s="17" t="s">
        <v>40</v>
      </c>
      <c r="U9" s="15" t="s">
        <v>41</v>
      </c>
      <c r="V9" s="16" t="s">
        <v>37</v>
      </c>
      <c r="W9" s="31"/>
    </row>
    <row r="10" s="3" customFormat="1" ht="81" spans="1:23">
      <c r="A10" s="15">
        <v>4</v>
      </c>
      <c r="B10" s="16" t="s">
        <v>28</v>
      </c>
      <c r="C10" s="16" t="s">
        <v>51</v>
      </c>
      <c r="D10" s="16" t="s">
        <v>51</v>
      </c>
      <c r="E10" s="16" t="s">
        <v>52</v>
      </c>
      <c r="F10" s="16" t="s">
        <v>32</v>
      </c>
      <c r="G10" s="17"/>
      <c r="H10" s="17">
        <v>480</v>
      </c>
      <c r="I10" s="16" t="s">
        <v>53</v>
      </c>
      <c r="J10" s="16" t="s">
        <v>54</v>
      </c>
      <c r="K10" s="26" t="s">
        <v>35</v>
      </c>
      <c r="L10" s="12">
        <v>480</v>
      </c>
      <c r="M10" s="17"/>
      <c r="N10" s="16" t="s">
        <v>36</v>
      </c>
      <c r="O10" s="17">
        <v>400</v>
      </c>
      <c r="P10" s="16" t="s">
        <v>37</v>
      </c>
      <c r="Q10" s="16" t="s">
        <v>38</v>
      </c>
      <c r="R10" s="16" t="s">
        <v>38</v>
      </c>
      <c r="S10" s="16" t="s">
        <v>47</v>
      </c>
      <c r="T10" s="17" t="s">
        <v>40</v>
      </c>
      <c r="U10" s="15" t="s">
        <v>41</v>
      </c>
      <c r="V10" s="16" t="s">
        <v>37</v>
      </c>
      <c r="W10" s="31"/>
    </row>
    <row r="11" s="3" customFormat="1" ht="216" spans="1:23">
      <c r="A11" s="15">
        <v>5</v>
      </c>
      <c r="B11" s="16" t="s">
        <v>55</v>
      </c>
      <c r="C11" s="16" t="s">
        <v>56</v>
      </c>
      <c r="D11" s="16" t="s">
        <v>57</v>
      </c>
      <c r="E11" s="16" t="s">
        <v>58</v>
      </c>
      <c r="F11" s="16" t="s">
        <v>32</v>
      </c>
      <c r="G11" s="17"/>
      <c r="H11" s="17">
        <v>560</v>
      </c>
      <c r="I11" s="27" t="s">
        <v>59</v>
      </c>
      <c r="J11" s="27" t="s">
        <v>60</v>
      </c>
      <c r="K11" s="26" t="s">
        <v>35</v>
      </c>
      <c r="L11" s="12">
        <v>560</v>
      </c>
      <c r="M11" s="17"/>
      <c r="N11" s="16" t="s">
        <v>61</v>
      </c>
      <c r="O11" s="17">
        <v>2900</v>
      </c>
      <c r="P11" s="16" t="s">
        <v>37</v>
      </c>
      <c r="Q11" s="16" t="s">
        <v>38</v>
      </c>
      <c r="R11" s="16" t="s">
        <v>38</v>
      </c>
      <c r="S11" s="16" t="s">
        <v>47</v>
      </c>
      <c r="T11" s="17" t="s">
        <v>40</v>
      </c>
      <c r="U11" s="15" t="s">
        <v>41</v>
      </c>
      <c r="V11" s="16" t="s">
        <v>37</v>
      </c>
      <c r="W11" s="31"/>
    </row>
    <row r="12" s="3" customFormat="1" ht="81" spans="1:23">
      <c r="A12" s="15">
        <v>6</v>
      </c>
      <c r="B12" s="16" t="s">
        <v>62</v>
      </c>
      <c r="C12" s="16" t="s">
        <v>63</v>
      </c>
      <c r="D12" s="16" t="s">
        <v>64</v>
      </c>
      <c r="E12" s="16" t="s">
        <v>65</v>
      </c>
      <c r="F12" s="16" t="s">
        <v>32</v>
      </c>
      <c r="G12" s="17"/>
      <c r="H12" s="17">
        <v>760</v>
      </c>
      <c r="I12" s="27" t="s">
        <v>66</v>
      </c>
      <c r="J12" s="16" t="s">
        <v>67</v>
      </c>
      <c r="K12" s="26" t="s">
        <v>35</v>
      </c>
      <c r="L12" s="12">
        <v>760</v>
      </c>
      <c r="M12" s="17"/>
      <c r="N12" s="16" t="s">
        <v>68</v>
      </c>
      <c r="O12" s="17">
        <v>17425</v>
      </c>
      <c r="P12" s="16" t="s">
        <v>37</v>
      </c>
      <c r="Q12" s="16" t="s">
        <v>38</v>
      </c>
      <c r="R12" s="16" t="s">
        <v>38</v>
      </c>
      <c r="S12" s="16" t="s">
        <v>47</v>
      </c>
      <c r="T12" s="17" t="s">
        <v>40</v>
      </c>
      <c r="U12" s="15" t="s">
        <v>41</v>
      </c>
      <c r="V12" s="16" t="s">
        <v>37</v>
      </c>
      <c r="W12" s="31"/>
    </row>
    <row r="13" s="4" customFormat="1" ht="202.5" spans="1:23">
      <c r="A13" s="15">
        <v>7</v>
      </c>
      <c r="B13" s="15" t="s">
        <v>62</v>
      </c>
      <c r="C13" s="15" t="s">
        <v>69</v>
      </c>
      <c r="D13" s="15" t="s">
        <v>70</v>
      </c>
      <c r="E13" s="15" t="s">
        <v>71</v>
      </c>
      <c r="F13" s="16" t="s">
        <v>32</v>
      </c>
      <c r="G13" s="18"/>
      <c r="H13" s="17">
        <v>500</v>
      </c>
      <c r="I13" s="15" t="s">
        <v>72</v>
      </c>
      <c r="J13" s="15" t="s">
        <v>73</v>
      </c>
      <c r="K13" s="26" t="s">
        <v>35</v>
      </c>
      <c r="L13" s="12">
        <v>500</v>
      </c>
      <c r="M13" s="28"/>
      <c r="N13" s="16" t="s">
        <v>74</v>
      </c>
      <c r="O13" s="15">
        <v>14580</v>
      </c>
      <c r="P13" s="12" t="s">
        <v>38</v>
      </c>
      <c r="Q13" s="16" t="s">
        <v>38</v>
      </c>
      <c r="R13" s="16" t="s">
        <v>38</v>
      </c>
      <c r="S13" s="16" t="s">
        <v>75</v>
      </c>
      <c r="T13" s="17" t="s">
        <v>40</v>
      </c>
      <c r="U13" s="15" t="s">
        <v>41</v>
      </c>
      <c r="V13" s="16" t="s">
        <v>37</v>
      </c>
      <c r="W13" s="18"/>
    </row>
    <row r="14" s="5" customFormat="1" ht="148.5" spans="1:23">
      <c r="A14" s="15">
        <v>8</v>
      </c>
      <c r="B14" s="19" t="s">
        <v>62</v>
      </c>
      <c r="C14" s="20" t="s">
        <v>76</v>
      </c>
      <c r="D14" s="15" t="s">
        <v>77</v>
      </c>
      <c r="E14" s="12" t="s">
        <v>78</v>
      </c>
      <c r="F14" s="12" t="s">
        <v>79</v>
      </c>
      <c r="G14" s="12"/>
      <c r="H14" s="12">
        <v>600</v>
      </c>
      <c r="I14" s="12" t="s">
        <v>80</v>
      </c>
      <c r="J14" s="12" t="s">
        <v>81</v>
      </c>
      <c r="K14" s="12">
        <v>2024</v>
      </c>
      <c r="L14" s="12">
        <v>600</v>
      </c>
      <c r="M14" s="12"/>
      <c r="N14" s="16" t="s">
        <v>82</v>
      </c>
      <c r="O14" s="12">
        <v>40000</v>
      </c>
      <c r="P14" s="12" t="s">
        <v>38</v>
      </c>
      <c r="Q14" s="12" t="s">
        <v>38</v>
      </c>
      <c r="R14" s="12" t="s">
        <v>37</v>
      </c>
      <c r="S14" s="12" t="s">
        <v>75</v>
      </c>
      <c r="T14" s="12" t="s">
        <v>83</v>
      </c>
      <c r="U14" s="12" t="s">
        <v>41</v>
      </c>
      <c r="V14" s="12" t="s">
        <v>37</v>
      </c>
      <c r="W14" s="32"/>
    </row>
    <row r="15" s="6" customFormat="1" ht="147" customHeight="1" spans="1:31">
      <c r="A15" s="15">
        <v>9</v>
      </c>
      <c r="B15" s="21" t="s">
        <v>62</v>
      </c>
      <c r="C15" s="21" t="s">
        <v>84</v>
      </c>
      <c r="D15" s="21" t="s">
        <v>85</v>
      </c>
      <c r="E15" s="21" t="s">
        <v>86</v>
      </c>
      <c r="F15" s="22" t="s">
        <v>87</v>
      </c>
      <c r="G15" s="22"/>
      <c r="H15" s="22">
        <v>2000</v>
      </c>
      <c r="I15" s="21" t="s">
        <v>88</v>
      </c>
      <c r="J15" s="21" t="s">
        <v>89</v>
      </c>
      <c r="K15" s="22" t="s">
        <v>35</v>
      </c>
      <c r="L15" s="12">
        <v>500</v>
      </c>
      <c r="M15" s="22">
        <v>1500</v>
      </c>
      <c r="N15" s="21" t="s">
        <v>90</v>
      </c>
      <c r="O15" s="22">
        <v>100000</v>
      </c>
      <c r="P15" s="22" t="s">
        <v>38</v>
      </c>
      <c r="Q15" s="22" t="s">
        <v>38</v>
      </c>
      <c r="R15" s="22" t="s">
        <v>37</v>
      </c>
      <c r="S15" s="22" t="s">
        <v>91</v>
      </c>
      <c r="T15" s="12" t="s">
        <v>83</v>
      </c>
      <c r="U15" s="12" t="s">
        <v>41</v>
      </c>
      <c r="V15" s="12" t="s">
        <v>37</v>
      </c>
      <c r="W15" s="22"/>
      <c r="X15" s="33"/>
      <c r="AA15" s="35"/>
      <c r="AB15" s="33"/>
      <c r="AC15" s="33"/>
      <c r="AE15" s="35"/>
    </row>
    <row r="16" s="3" customFormat="1" ht="135" spans="1:23">
      <c r="A16" s="15">
        <v>10</v>
      </c>
      <c r="B16" s="16" t="s">
        <v>92</v>
      </c>
      <c r="C16" s="16" t="s">
        <v>92</v>
      </c>
      <c r="D16" s="16" t="s">
        <v>92</v>
      </c>
      <c r="E16" s="16" t="s">
        <v>93</v>
      </c>
      <c r="F16" s="16"/>
      <c r="G16" s="17"/>
      <c r="H16" s="12">
        <v>90</v>
      </c>
      <c r="I16" s="16" t="s">
        <v>94</v>
      </c>
      <c r="J16" s="16" t="s">
        <v>95</v>
      </c>
      <c r="K16" s="26" t="s">
        <v>35</v>
      </c>
      <c r="L16" s="12">
        <v>90</v>
      </c>
      <c r="M16" s="17"/>
      <c r="N16" s="17"/>
      <c r="O16" s="17"/>
      <c r="P16" s="16" t="s">
        <v>38</v>
      </c>
      <c r="Q16" s="16" t="s">
        <v>38</v>
      </c>
      <c r="R16" s="16"/>
      <c r="S16" s="16" t="s">
        <v>47</v>
      </c>
      <c r="T16" s="17" t="s">
        <v>40</v>
      </c>
      <c r="U16" s="15" t="s">
        <v>41</v>
      </c>
      <c r="V16" s="16" t="s">
        <v>37</v>
      </c>
      <c r="W16" s="31"/>
    </row>
    <row r="17" s="3" customFormat="1" ht="135" spans="1:23">
      <c r="A17" s="15">
        <v>11</v>
      </c>
      <c r="B17" s="16" t="s">
        <v>92</v>
      </c>
      <c r="C17" s="16" t="s">
        <v>92</v>
      </c>
      <c r="D17" s="16" t="s">
        <v>92</v>
      </c>
      <c r="E17" s="16" t="s">
        <v>96</v>
      </c>
      <c r="F17" s="16"/>
      <c r="G17" s="17"/>
      <c r="H17" s="12">
        <v>100</v>
      </c>
      <c r="I17" s="16" t="s">
        <v>97</v>
      </c>
      <c r="J17" s="16" t="s">
        <v>95</v>
      </c>
      <c r="K17" s="26" t="s">
        <v>35</v>
      </c>
      <c r="L17" s="12">
        <v>100</v>
      </c>
      <c r="M17" s="17"/>
      <c r="N17" s="17"/>
      <c r="O17" s="17"/>
      <c r="P17" s="16" t="s">
        <v>38</v>
      </c>
      <c r="Q17" s="16" t="s">
        <v>38</v>
      </c>
      <c r="R17" s="16"/>
      <c r="S17" s="16" t="s">
        <v>47</v>
      </c>
      <c r="T17" s="17" t="s">
        <v>40</v>
      </c>
      <c r="U17" s="15" t="s">
        <v>41</v>
      </c>
      <c r="V17" s="16" t="s">
        <v>37</v>
      </c>
      <c r="W17" s="31"/>
    </row>
    <row r="18" s="7" customFormat="1" ht="30" customHeight="1" spans="1:16372">
      <c r="A18" s="23" t="s">
        <v>98</v>
      </c>
      <c r="B18" s="24"/>
      <c r="C18" s="18"/>
      <c r="D18" s="18"/>
      <c r="E18" s="18" t="s">
        <v>99</v>
      </c>
      <c r="F18" s="18"/>
      <c r="G18" s="18"/>
      <c r="H18" s="18">
        <f t="shared" ref="H18:M18" si="0">SUM(H7:H17)</f>
        <v>6280</v>
      </c>
      <c r="I18" s="18"/>
      <c r="J18" s="18"/>
      <c r="K18" s="18"/>
      <c r="L18" s="18">
        <f t="shared" si="0"/>
        <v>4780</v>
      </c>
      <c r="M18" s="18">
        <f t="shared" si="0"/>
        <v>1500</v>
      </c>
      <c r="N18" s="18"/>
      <c r="O18" s="18">
        <f>SUM(O7:O17)</f>
        <v>189705</v>
      </c>
      <c r="P18" s="18"/>
      <c r="Q18" s="18"/>
      <c r="R18" s="18"/>
      <c r="S18" s="18"/>
      <c r="T18" s="18"/>
      <c r="U18" s="18"/>
      <c r="V18" s="18"/>
      <c r="W18" s="18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</row>
    <row r="19" s="1" customFormat="1" ht="38" customHeight="1" spans="1:19">
      <c r="A19" s="1" t="s">
        <v>100</v>
      </c>
      <c r="H19" s="1" t="s">
        <v>101</v>
      </c>
      <c r="L19" s="1" t="s">
        <v>102</v>
      </c>
      <c r="P19" s="1" t="s">
        <v>103</v>
      </c>
      <c r="S19" s="1" t="s">
        <v>104</v>
      </c>
    </row>
    <row r="20" s="1" customFormat="1" ht="33" customHeight="1"/>
    <row r="21" s="1" customFormat="1" spans="1:1">
      <c r="A21" s="1" t="s">
        <v>105</v>
      </c>
    </row>
  </sheetData>
  <mergeCells count="29">
    <mergeCell ref="A1:B1"/>
    <mergeCell ref="A2:W2"/>
    <mergeCell ref="J3:L3"/>
    <mergeCell ref="A4:C4"/>
    <mergeCell ref="E4:F4"/>
    <mergeCell ref="H4:I4"/>
    <mergeCell ref="O4:P4"/>
    <mergeCell ref="F5:G5"/>
    <mergeCell ref="L5:M5"/>
    <mergeCell ref="A18:B18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2024-08-01T09:44:59Z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D91EF088E0D442DD813F7687A62DCD91_12</vt:lpwstr>
  </property>
</Properties>
</file>