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<sst xmlns="http://schemas.openxmlformats.org/spreadsheetml/2006/main" count="41" uniqueCount="35">
  <si>
    <t>2023年中央农业资源及生态保护补助资金（耕地保护与质量提升）分配表</t>
  </si>
  <si>
    <t xml:space="preserve">                                                                        </t>
  </si>
  <si>
    <t xml:space="preserve"> 单位：万元</t>
  </si>
  <si>
    <t>序号</t>
  </si>
  <si>
    <t>主管单位</t>
  </si>
  <si>
    <t>市级文件号</t>
  </si>
  <si>
    <t>项目名称</t>
  </si>
  <si>
    <t>项目实施单位</t>
  </si>
  <si>
    <t>项目建设地点</t>
  </si>
  <si>
    <t>项目计划建设内容及规模</t>
  </si>
  <si>
    <t>项目类别</t>
  </si>
  <si>
    <t>项目计划总投资</t>
  </si>
  <si>
    <t>中央财政资金</t>
  </si>
  <si>
    <t>资金性质</t>
  </si>
  <si>
    <t>资金来源</t>
  </si>
  <si>
    <t>功能分类</t>
  </si>
  <si>
    <t>部门经济分类科目</t>
  </si>
  <si>
    <t>政府经济分类科目</t>
  </si>
  <si>
    <t>支出保障分类</t>
  </si>
  <si>
    <t>备 注</t>
  </si>
  <si>
    <r>
      <rPr>
        <sz val="11"/>
        <color theme="1"/>
        <rFont val="方正仿宋_GBK"/>
        <charset val="134"/>
      </rPr>
      <t>总合计</t>
    </r>
  </si>
  <si>
    <t>————</t>
  </si>
  <si>
    <r>
      <rPr>
        <sz val="10"/>
        <rFont val="方正仿宋_GBK"/>
        <charset val="134"/>
      </rPr>
      <t>凤庆县农业农村局</t>
    </r>
  </si>
  <si>
    <r>
      <rPr>
        <sz val="10"/>
        <rFont val="方正仿宋_GBK"/>
        <charset val="134"/>
      </rPr>
      <t>临财农发〔</t>
    </r>
    <r>
      <rPr>
        <sz val="10"/>
        <rFont val="Times New Roman"/>
        <charset val="134"/>
      </rPr>
      <t>2022</t>
    </r>
    <r>
      <rPr>
        <sz val="10"/>
        <rFont val="方正仿宋_GBK"/>
        <charset val="134"/>
      </rPr>
      <t>〕</t>
    </r>
    <r>
      <rPr>
        <sz val="10"/>
        <rFont val="Times New Roman"/>
        <charset val="134"/>
      </rPr>
      <t xml:space="preserve">176 </t>
    </r>
    <r>
      <rPr>
        <sz val="10"/>
        <rFont val="方正仿宋_GBK"/>
        <charset val="134"/>
      </rPr>
      <t>号</t>
    </r>
  </si>
  <si>
    <r>
      <t>2023</t>
    </r>
    <r>
      <rPr>
        <sz val="10"/>
        <rFont val="方正仿宋_GBK"/>
        <charset val="134"/>
      </rPr>
      <t>年中央农业资源及生态保护补助资金</t>
    </r>
    <r>
      <rPr>
        <sz val="10"/>
        <rFont val="Times New Roman"/>
        <charset val="134"/>
      </rPr>
      <t>—</t>
    </r>
    <r>
      <rPr>
        <sz val="10"/>
        <rFont val="方正仿宋_GBK"/>
        <charset val="134"/>
      </rPr>
      <t>耕地保护与质量提升（生产障碍耕地治理）补助资金</t>
    </r>
  </si>
  <si>
    <r>
      <rPr>
        <sz val="10"/>
        <color rgb="FF000000"/>
        <rFont val="方正仿宋_GBK"/>
        <charset val="134"/>
      </rPr>
      <t>凤山镇、勐佑镇、诗礼乡、新华乡、郭大寨乡、雪山镇</t>
    </r>
    <r>
      <rPr>
        <sz val="10"/>
        <color rgb="FF000000"/>
        <rFont val="Times New Roman"/>
        <charset val="134"/>
      </rPr>
      <t>6</t>
    </r>
    <r>
      <rPr>
        <sz val="10"/>
        <color rgb="FF000000"/>
        <rFont val="方正仿宋_GBK"/>
        <charset val="134"/>
      </rPr>
      <t>个乡镇</t>
    </r>
  </si>
  <si>
    <r>
      <rPr>
        <sz val="10"/>
        <color rgb="FF000000"/>
        <rFont val="方正仿宋_GBK"/>
        <charset val="134"/>
      </rPr>
      <t>实施范围：总面积</t>
    </r>
    <r>
      <rPr>
        <sz val="10"/>
        <color rgb="FF000000"/>
        <rFont val="Times New Roman"/>
        <charset val="134"/>
      </rPr>
      <t>7970.69</t>
    </r>
    <r>
      <rPr>
        <sz val="10"/>
        <color rgb="FF000000"/>
        <rFont val="方正仿宋_GBK"/>
        <charset val="134"/>
      </rPr>
      <t>亩，其中：安全利用类</t>
    </r>
    <r>
      <rPr>
        <sz val="10"/>
        <color rgb="FF000000"/>
        <rFont val="Times New Roman"/>
        <charset val="134"/>
      </rPr>
      <t>6789.64</t>
    </r>
    <r>
      <rPr>
        <sz val="10"/>
        <color rgb="FF000000"/>
        <rFont val="方正仿宋_GBK"/>
        <charset val="134"/>
      </rPr>
      <t>亩；凤山镇</t>
    </r>
    <r>
      <rPr>
        <sz val="10"/>
        <color rgb="FF000000"/>
        <rFont val="Times New Roman"/>
        <charset val="134"/>
      </rPr>
      <t>599.64</t>
    </r>
    <r>
      <rPr>
        <sz val="10"/>
        <color rgb="FF000000"/>
        <rFont val="方正仿宋_GBK"/>
        <charset val="134"/>
      </rPr>
      <t>亩，勐佑镇</t>
    </r>
    <r>
      <rPr>
        <sz val="10"/>
        <color rgb="FF000000"/>
        <rFont val="Times New Roman"/>
        <charset val="134"/>
      </rPr>
      <t>250.31</t>
    </r>
    <r>
      <rPr>
        <sz val="10"/>
        <color rgb="FF000000"/>
        <rFont val="方正仿宋_GBK"/>
        <charset val="134"/>
      </rPr>
      <t>亩，诗礼乡</t>
    </r>
    <r>
      <rPr>
        <sz val="10"/>
        <color rgb="FF000000"/>
        <rFont val="Times New Roman"/>
        <charset val="134"/>
      </rPr>
      <t>556.02</t>
    </r>
    <r>
      <rPr>
        <sz val="10"/>
        <color rgb="FF000000"/>
        <rFont val="方正仿宋_GBK"/>
        <charset val="134"/>
      </rPr>
      <t>亩，新华乡</t>
    </r>
    <r>
      <rPr>
        <sz val="10"/>
        <color rgb="FF000000"/>
        <rFont val="Times New Roman"/>
        <charset val="134"/>
      </rPr>
      <t>289.8</t>
    </r>
    <r>
      <rPr>
        <sz val="10"/>
        <color rgb="FF000000"/>
        <rFont val="方正仿宋_GBK"/>
        <charset val="134"/>
      </rPr>
      <t>亩，郭大寨乡</t>
    </r>
    <r>
      <rPr>
        <sz val="10"/>
        <color rgb="FF000000"/>
        <rFont val="Times New Roman"/>
        <charset val="134"/>
      </rPr>
      <t>4908.96</t>
    </r>
    <r>
      <rPr>
        <sz val="10"/>
        <color rgb="FF000000"/>
        <rFont val="方正仿宋_GBK"/>
        <charset val="134"/>
      </rPr>
      <t>亩，雪山镇</t>
    </r>
    <r>
      <rPr>
        <sz val="10"/>
        <color rgb="FF000000"/>
        <rFont val="Times New Roman"/>
        <charset val="134"/>
      </rPr>
      <t>184.91</t>
    </r>
    <r>
      <rPr>
        <sz val="10"/>
        <color rgb="FF000000"/>
        <rFont val="方正仿宋_GBK"/>
        <charset val="134"/>
      </rPr>
      <t>亩；严格管控类凤山镇</t>
    </r>
    <r>
      <rPr>
        <sz val="10"/>
        <color rgb="FF000000"/>
        <rFont val="Times New Roman"/>
        <charset val="134"/>
      </rPr>
      <t>2.91</t>
    </r>
    <r>
      <rPr>
        <sz val="10"/>
        <color rgb="FF000000"/>
        <rFont val="方正仿宋_GBK"/>
        <charset val="134"/>
      </rPr>
      <t>亩，郭大寨乡</t>
    </r>
    <r>
      <rPr>
        <sz val="10"/>
        <color rgb="FF000000"/>
        <rFont val="Times New Roman"/>
        <charset val="134"/>
      </rPr>
      <t>1178.14</t>
    </r>
    <r>
      <rPr>
        <sz val="10"/>
        <color rgb="FF000000"/>
        <rFont val="方正仿宋_GBK"/>
        <charset val="134"/>
      </rPr>
      <t>亩，在安全利用区开展微生物菌剂</t>
    </r>
    <r>
      <rPr>
        <sz val="10"/>
        <color rgb="FF000000"/>
        <rFont val="Times New Roman"/>
        <charset val="134"/>
      </rPr>
      <t>+</t>
    </r>
    <r>
      <rPr>
        <sz val="10"/>
        <color rgb="FF000000"/>
        <rFont val="方正仿宋_GBK"/>
        <charset val="134"/>
      </rPr>
      <t>有机肥联合修复技术模式实施区域面</t>
    </r>
    <r>
      <rPr>
        <sz val="10"/>
        <color rgb="FF000000"/>
        <rFont val="Times New Roman"/>
        <charset val="134"/>
      </rPr>
      <t>6404.45</t>
    </r>
    <r>
      <rPr>
        <sz val="10"/>
        <color rgb="FF000000"/>
        <rFont val="方正仿宋_GBK"/>
        <charset val="134"/>
      </rPr>
      <t>亩；开展有机肥修复技术模式</t>
    </r>
    <r>
      <rPr>
        <sz val="10"/>
        <color rgb="FF000000"/>
        <rFont val="Times New Roman"/>
        <charset val="134"/>
      </rPr>
      <t>385.19</t>
    </r>
    <r>
      <rPr>
        <sz val="10"/>
        <color rgb="FF000000"/>
        <rFont val="方正仿宋_GBK"/>
        <charset val="134"/>
      </rPr>
      <t>亩，在严格管控区开展土壤调理剂</t>
    </r>
    <r>
      <rPr>
        <sz val="10"/>
        <color rgb="FF000000"/>
        <rFont val="Times New Roman"/>
        <charset val="134"/>
      </rPr>
      <t>+</t>
    </r>
    <r>
      <rPr>
        <sz val="10"/>
        <color rgb="FF000000"/>
        <rFont val="方正仿宋_GBK"/>
        <charset val="134"/>
      </rPr>
      <t>叶面阻控剂修复技术模式</t>
    </r>
    <r>
      <rPr>
        <sz val="10"/>
        <color rgb="FF000000"/>
        <rFont val="Times New Roman"/>
        <charset val="134"/>
      </rPr>
      <t>1181.05</t>
    </r>
    <r>
      <rPr>
        <sz val="10"/>
        <color rgb="FF000000"/>
        <rFont val="方正仿宋_GBK"/>
        <charset val="134"/>
      </rPr>
      <t>亩；试验示范区：试验面积</t>
    </r>
    <r>
      <rPr>
        <sz val="10"/>
        <color rgb="FF000000"/>
        <rFont val="Times New Roman"/>
        <charset val="134"/>
      </rPr>
      <t>18</t>
    </r>
    <r>
      <rPr>
        <sz val="10"/>
        <color rgb="FF000000"/>
        <rFont val="方正仿宋_GBK"/>
        <charset val="134"/>
      </rPr>
      <t>亩，分别在安全利用和严格管控类耕地上开展安全利用修复技术模式验证；协同监测：土壤和农产品各</t>
    </r>
    <r>
      <rPr>
        <sz val="10"/>
        <color rgb="FF000000"/>
        <rFont val="Times New Roman"/>
        <charset val="134"/>
      </rPr>
      <t>80</t>
    </r>
    <r>
      <rPr>
        <sz val="10"/>
        <color rgb="FF000000"/>
        <rFont val="方正仿宋_GBK"/>
        <charset val="134"/>
      </rPr>
      <t>个。其中：安全利用区</t>
    </r>
    <r>
      <rPr>
        <sz val="10"/>
        <color rgb="FF000000"/>
        <rFont val="Times New Roman"/>
        <charset val="134"/>
      </rPr>
      <t>68</t>
    </r>
    <r>
      <rPr>
        <sz val="10"/>
        <color rgb="FF000000"/>
        <rFont val="方正仿宋_GBK"/>
        <charset val="134"/>
      </rPr>
      <t>个，严格管控区</t>
    </r>
    <r>
      <rPr>
        <sz val="10"/>
        <color rgb="FF000000"/>
        <rFont val="Times New Roman"/>
        <charset val="134"/>
      </rPr>
      <t>12</t>
    </r>
    <r>
      <rPr>
        <sz val="10"/>
        <color rgb="FF000000"/>
        <rFont val="方正仿宋_GBK"/>
        <charset val="134"/>
      </rPr>
      <t>个；技术培训：完成生产障碍耕地治理技术培训</t>
    </r>
    <r>
      <rPr>
        <sz val="10"/>
        <color rgb="FF000000"/>
        <rFont val="Times New Roman"/>
        <charset val="134"/>
      </rPr>
      <t>7</t>
    </r>
    <r>
      <rPr>
        <sz val="10"/>
        <color rgb="FF000000"/>
        <rFont val="方正仿宋_GBK"/>
        <charset val="134"/>
      </rPr>
      <t>次，包括</t>
    </r>
    <r>
      <rPr>
        <sz val="10"/>
        <color rgb="FF000000"/>
        <rFont val="Times New Roman"/>
        <charset val="134"/>
      </rPr>
      <t>1</t>
    </r>
    <r>
      <rPr>
        <sz val="10"/>
        <color rgb="FF000000"/>
        <rFont val="方正仿宋_GBK"/>
        <charset val="134"/>
      </rPr>
      <t>次县级培训，</t>
    </r>
    <r>
      <rPr>
        <sz val="10"/>
        <color rgb="FF000000"/>
        <rFont val="Times New Roman"/>
        <charset val="134"/>
      </rPr>
      <t>6</t>
    </r>
    <r>
      <rPr>
        <sz val="10"/>
        <color rgb="FF000000"/>
        <rFont val="方正仿宋_GBK"/>
        <charset val="134"/>
      </rPr>
      <t>次村级培训；农业投入品：有机肥、微生物菌剂、土壤调理剂、叶面阻控剂分批次采集，每种采集</t>
    </r>
    <r>
      <rPr>
        <sz val="10"/>
        <color rgb="FF000000"/>
        <rFont val="Times New Roman"/>
        <charset val="134"/>
      </rPr>
      <t>3</t>
    </r>
    <r>
      <rPr>
        <sz val="10"/>
        <color rgb="FF000000"/>
        <rFont val="方正仿宋_GBK"/>
        <charset val="134"/>
      </rPr>
      <t>个共采集</t>
    </r>
    <r>
      <rPr>
        <sz val="10"/>
        <color rgb="FF000000"/>
        <rFont val="Times New Roman"/>
        <charset val="134"/>
      </rPr>
      <t>12</t>
    </r>
    <r>
      <rPr>
        <sz val="10"/>
        <color rgb="FF000000"/>
        <rFont val="方正仿宋_GBK"/>
        <charset val="134"/>
      </rPr>
      <t>个样品；灌溉水，</t>
    </r>
    <r>
      <rPr>
        <sz val="10"/>
        <color rgb="FF000000"/>
        <rFont val="Times New Roman"/>
        <charset val="134"/>
      </rPr>
      <t>18</t>
    </r>
    <r>
      <rPr>
        <sz val="10"/>
        <color rgb="FF000000"/>
        <rFont val="方正仿宋_GBK"/>
        <charset val="134"/>
      </rPr>
      <t>个点位，每个点位测定</t>
    </r>
    <r>
      <rPr>
        <sz val="10"/>
        <color rgb="FF000000"/>
        <rFont val="Times New Roman"/>
        <charset val="134"/>
      </rPr>
      <t>2</t>
    </r>
    <r>
      <rPr>
        <sz val="10"/>
        <color rgb="FF000000"/>
        <rFont val="方正仿宋_GBK"/>
        <charset val="134"/>
      </rPr>
      <t>次样品，共</t>
    </r>
    <r>
      <rPr>
        <sz val="10"/>
        <color rgb="FF000000"/>
        <rFont val="Times New Roman"/>
        <charset val="134"/>
      </rPr>
      <t>36</t>
    </r>
    <r>
      <rPr>
        <sz val="10"/>
        <color rgb="FF000000"/>
        <rFont val="方正仿宋_GBK"/>
        <charset val="134"/>
      </rPr>
      <t>个样品。</t>
    </r>
  </si>
  <si>
    <r>
      <rPr>
        <sz val="10"/>
        <color rgb="FF000000"/>
        <rFont val="Times New Roman"/>
        <charset val="134"/>
      </rPr>
      <t xml:space="preserve">311 </t>
    </r>
    <r>
      <rPr>
        <sz val="11"/>
        <color theme="1"/>
        <rFont val="方正仿宋_GBK"/>
        <charset val="134"/>
      </rPr>
      <t>专项业务类</t>
    </r>
  </si>
  <si>
    <r>
      <rPr>
        <sz val="10"/>
        <color rgb="FF000000"/>
        <rFont val="Times New Roman"/>
        <charset val="134"/>
      </rPr>
      <t xml:space="preserve">1116 </t>
    </r>
    <r>
      <rPr>
        <sz val="12"/>
        <color rgb="FF000000"/>
        <rFont val="方正仿宋_GBK"/>
        <charset val="134"/>
      </rPr>
      <t>上级补助</t>
    </r>
  </si>
  <si>
    <r>
      <rPr>
        <sz val="10"/>
        <color rgb="FF000000"/>
        <rFont val="Times New Roman"/>
        <charset val="134"/>
      </rPr>
      <t xml:space="preserve">213 </t>
    </r>
    <r>
      <rPr>
        <sz val="12"/>
        <color rgb="FF000000"/>
        <rFont val="方正仿宋_GBK"/>
        <charset val="134"/>
      </rPr>
      <t>共同事权转移支付</t>
    </r>
  </si>
  <si>
    <r>
      <rPr>
        <sz val="10"/>
        <color rgb="FF000000"/>
        <rFont val="Times New Roman"/>
        <charset val="134"/>
      </rPr>
      <t xml:space="preserve">2130135 </t>
    </r>
    <r>
      <rPr>
        <sz val="12"/>
        <color rgb="FF000000"/>
        <rFont val="方正仿宋_GBK"/>
        <charset val="134"/>
      </rPr>
      <t>农业资源保护修复与利用</t>
    </r>
  </si>
  <si>
    <r>
      <rPr>
        <sz val="10"/>
        <color rgb="FF000000"/>
        <rFont val="Times New Roman"/>
        <charset val="134"/>
      </rPr>
      <t xml:space="preserve">30227 </t>
    </r>
    <r>
      <rPr>
        <sz val="12"/>
        <color rgb="FF000000"/>
        <rFont val="方正仿宋_GBK"/>
        <charset val="134"/>
      </rPr>
      <t>委托业务费</t>
    </r>
  </si>
  <si>
    <r>
      <rPr>
        <sz val="10"/>
        <color rgb="FF000000"/>
        <rFont val="Times New Roman"/>
        <charset val="134"/>
      </rPr>
      <t xml:space="preserve">50205 </t>
    </r>
    <r>
      <rPr>
        <sz val="12"/>
        <color rgb="FF000000"/>
        <rFont val="方正仿宋_GBK"/>
        <charset val="134"/>
      </rPr>
      <t>委托业务费</t>
    </r>
  </si>
  <si>
    <r>
      <rPr>
        <sz val="11"/>
        <color theme="1"/>
        <rFont val="Times New Roman"/>
        <charset val="134"/>
      </rPr>
      <t xml:space="preserve">805002 </t>
    </r>
    <r>
      <rPr>
        <sz val="11"/>
        <color theme="1"/>
        <rFont val="方正仿宋_GBK"/>
        <charset val="134"/>
      </rPr>
      <t>产业发展扶持</t>
    </r>
  </si>
  <si>
    <r>
      <rPr>
        <sz val="11"/>
        <color theme="1"/>
        <rFont val="方正仿宋_GBK"/>
        <charset val="134"/>
      </rPr>
      <t>小</t>
    </r>
    <r>
      <rPr>
        <sz val="11"/>
        <color theme="1"/>
        <rFont val="Times New Roman"/>
        <charset val="134"/>
      </rPr>
      <t xml:space="preserve"> </t>
    </r>
    <r>
      <rPr>
        <sz val="11"/>
        <color theme="1"/>
        <rFont val="方正仿宋_GBK"/>
        <charset val="134"/>
      </rPr>
      <t>计</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</si>
</sst>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2"/>
      <color theme="1"/>
      <name val="宋体"/>
      <charset val="134"/>
    </font>
    <font>
      <sz val="10"/>
      <color theme="1"/>
      <name val="宋体"/>
      <charset val="134"/>
    </font>
    <font>
      <sz val="12"/>
      <color theme="1"/>
      <name val="宋体"/>
      <charset val="134"/>
    </font>
    <font>
      <b/>
      <sz val="12"/>
      <color theme="1"/>
      <name val="Times New Roman"/>
      <charset val="134"/>
    </font>
    <font>
      <sz val="11"/>
      <color theme="1"/>
      <name val="Times New Roman"/>
      <charset val="134"/>
    </font>
    <font>
      <sz val="12"/>
      <color theme="1"/>
      <name val="宋体"/>
      <charset val="134"/>
      <scheme val="minor"/>
    </font>
    <font>
      <b/>
      <sz val="22"/>
      <color theme="1"/>
      <name val="宋体"/>
      <charset val="134"/>
    </font>
    <font>
      <sz val="11"/>
      <color theme="1"/>
      <name val="宋体"/>
      <charset val="134"/>
    </font>
    <font>
      <sz val="10"/>
      <name val="Times New Roman"/>
      <charset val="134"/>
    </font>
    <font>
      <sz val="10"/>
      <color rgb="FF000000"/>
      <name val="Times New Roman"/>
      <charset val="134"/>
    </font>
    <font>
      <sz val="11"/>
      <name val="宋体"/>
      <charset val="134"/>
    </font>
    <font>
      <sz val="11"/>
      <name val="Times New Roman"/>
      <charset val="134"/>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方正仿宋_GBK"/>
      <charset val="134"/>
    </font>
    <font>
      <sz val="10"/>
      <name val="方正仿宋_GBK"/>
      <charset val="134"/>
    </font>
    <font>
      <sz val="10"/>
      <color rgb="FF000000"/>
      <name val="方正仿宋_GBK"/>
      <charset val="134"/>
    </font>
    <font>
      <sz val="12"/>
      <color rgb="FF000000"/>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3"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7" fillId="9" borderId="0" applyNumberFormat="0" applyBorder="0" applyAlignment="0" applyProtection="0">
      <alignment vertical="center"/>
    </xf>
    <xf numFmtId="0" fontId="20" fillId="0" borderId="5" applyNumberFormat="0" applyFill="0" applyAlignment="0" applyProtection="0">
      <alignment vertical="center"/>
    </xf>
    <xf numFmtId="0" fontId="17" fillId="10" borderId="0" applyNumberFormat="0" applyBorder="0" applyAlignment="0" applyProtection="0">
      <alignment vertical="center"/>
    </xf>
    <xf numFmtId="0" fontId="26" fillId="11" borderId="6" applyNumberFormat="0" applyAlignment="0" applyProtection="0">
      <alignment vertical="center"/>
    </xf>
    <xf numFmtId="0" fontId="27" fillId="11" borderId="2" applyNumberFormat="0" applyAlignment="0" applyProtection="0">
      <alignment vertical="center"/>
    </xf>
    <xf numFmtId="0" fontId="28" fillId="12" borderId="7"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33" fillId="0" borderId="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7" fillId="0" borderId="0" xfId="0" applyFont="1" applyFill="1" applyAlignment="1" applyProtection="1">
      <alignment horizontal="center" vertical="center" wrapText="1"/>
      <protection locked="0"/>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0" xfId="0" applyFont="1" applyFill="1" applyAlignment="1">
      <alignment horizontal="right"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tabSelected="1" workbookViewId="0">
      <selection activeCell="M6" sqref="M6"/>
    </sheetView>
  </sheetViews>
  <sheetFormatPr defaultColWidth="9" defaultRowHeight="14.25" outlineLevelRow="6"/>
  <cols>
    <col min="1" max="1" width="3.625" style="6" customWidth="1"/>
    <col min="2" max="2" width="17" style="6" customWidth="1"/>
    <col min="3" max="3" width="15.75" style="6" customWidth="1"/>
    <col min="4" max="4" width="37.125" style="6" customWidth="1"/>
    <col min="5" max="5" width="18" style="6" customWidth="1"/>
    <col min="6" max="6" width="14.3" style="6" customWidth="1"/>
    <col min="7" max="7" width="31" style="7" customWidth="1"/>
    <col min="8" max="8" width="18.75" style="8" customWidth="1"/>
    <col min="9" max="10" width="9.125" style="9"/>
    <col min="11" max="11" width="10" style="10" customWidth="1"/>
    <col min="12" max="12" width="12.625" style="10" customWidth="1"/>
    <col min="13" max="13" width="22.5" style="6" customWidth="1"/>
    <col min="14" max="14" width="22.25" style="6" customWidth="1"/>
    <col min="15" max="15" width="20.625" style="6" customWidth="1"/>
    <col min="16" max="16" width="19.875" style="6" customWidth="1"/>
    <col min="17" max="17" width="14.875" style="6" customWidth="1"/>
    <col min="18" max="16384" width="9" style="6"/>
  </cols>
  <sheetData>
    <row r="1" s="1" customFormat="1" ht="34" customHeight="1" spans="1:17">
      <c r="A1" s="11" t="s">
        <v>0</v>
      </c>
      <c r="B1" s="11"/>
      <c r="C1" s="11"/>
      <c r="D1" s="11"/>
      <c r="E1" s="11"/>
      <c r="F1" s="11"/>
      <c r="G1" s="11"/>
      <c r="H1" s="11"/>
      <c r="I1" s="11"/>
      <c r="J1" s="11"/>
      <c r="K1" s="11"/>
      <c r="L1" s="11"/>
      <c r="M1" s="11"/>
      <c r="N1" s="11"/>
      <c r="O1" s="11"/>
      <c r="P1" s="11"/>
      <c r="Q1" s="11"/>
    </row>
    <row r="2" s="2" customFormat="1" ht="27" customHeight="1" spans="1:17">
      <c r="A2" s="12"/>
      <c r="B2" s="12" t="s">
        <v>1</v>
      </c>
      <c r="C2" s="12"/>
      <c r="D2" s="12"/>
      <c r="E2" s="12"/>
      <c r="F2" s="12"/>
      <c r="G2" s="13"/>
      <c r="H2" s="14"/>
      <c r="I2" s="12"/>
      <c r="J2" s="12"/>
      <c r="K2" s="20"/>
      <c r="L2" s="20"/>
      <c r="M2" s="12"/>
      <c r="N2" s="12"/>
      <c r="O2" s="12"/>
      <c r="P2" s="12"/>
      <c r="Q2" s="2" t="s">
        <v>2</v>
      </c>
    </row>
    <row r="3" s="3" customFormat="1" ht="27" customHeight="1" spans="1:17">
      <c r="A3" s="15" t="s">
        <v>3</v>
      </c>
      <c r="B3" s="15" t="s">
        <v>4</v>
      </c>
      <c r="C3" s="15" t="s">
        <v>5</v>
      </c>
      <c r="D3" s="15" t="s">
        <v>6</v>
      </c>
      <c r="E3" s="15" t="s">
        <v>7</v>
      </c>
      <c r="F3" s="15" t="s">
        <v>8</v>
      </c>
      <c r="G3" s="15" t="s">
        <v>9</v>
      </c>
      <c r="H3" s="15" t="s">
        <v>10</v>
      </c>
      <c r="I3" s="15" t="s">
        <v>11</v>
      </c>
      <c r="J3" s="15" t="s">
        <v>12</v>
      </c>
      <c r="K3" s="15" t="s">
        <v>13</v>
      </c>
      <c r="L3" s="15" t="s">
        <v>14</v>
      </c>
      <c r="M3" s="15" t="s">
        <v>15</v>
      </c>
      <c r="N3" s="15" t="s">
        <v>16</v>
      </c>
      <c r="O3" s="15" t="s">
        <v>17</v>
      </c>
      <c r="P3" s="21" t="s">
        <v>18</v>
      </c>
      <c r="Q3" s="25" t="s">
        <v>19</v>
      </c>
    </row>
    <row r="4" s="1" customFormat="1" ht="36" customHeight="1" spans="1:17">
      <c r="A4" s="15"/>
      <c r="B4" s="15"/>
      <c r="C4" s="15"/>
      <c r="D4" s="15"/>
      <c r="E4" s="15"/>
      <c r="F4" s="15"/>
      <c r="G4" s="15"/>
      <c r="H4" s="15"/>
      <c r="I4" s="15"/>
      <c r="J4" s="15"/>
      <c r="K4" s="15"/>
      <c r="L4" s="15"/>
      <c r="M4" s="15"/>
      <c r="N4" s="15"/>
      <c r="O4" s="15"/>
      <c r="P4" s="21"/>
      <c r="Q4" s="25"/>
    </row>
    <row r="5" s="4" customFormat="1" ht="35" customHeight="1" spans="1:17">
      <c r="A5" s="16" t="s">
        <v>20</v>
      </c>
      <c r="B5" s="16"/>
      <c r="C5" s="16"/>
      <c r="D5" s="16"/>
      <c r="E5" s="16"/>
      <c r="F5" s="16"/>
      <c r="G5" s="16"/>
      <c r="H5" s="16"/>
      <c r="I5" s="22">
        <f>I7</f>
        <v>298</v>
      </c>
      <c r="J5" s="22">
        <f>J7</f>
        <v>298</v>
      </c>
      <c r="K5" s="22" t="s">
        <v>21</v>
      </c>
      <c r="L5" s="22" t="s">
        <v>21</v>
      </c>
      <c r="M5" s="22" t="s">
        <v>21</v>
      </c>
      <c r="N5" s="22" t="s">
        <v>21</v>
      </c>
      <c r="O5" s="22" t="s">
        <v>21</v>
      </c>
      <c r="P5" s="22" t="s">
        <v>21</v>
      </c>
      <c r="Q5" s="26"/>
    </row>
    <row r="6" s="5" customFormat="1" ht="279" customHeight="1" spans="1:17">
      <c r="A6" s="17">
        <v>1</v>
      </c>
      <c r="B6" s="18" t="s">
        <v>22</v>
      </c>
      <c r="C6" s="18" t="s">
        <v>23</v>
      </c>
      <c r="D6" s="18" t="s">
        <v>24</v>
      </c>
      <c r="E6" s="18" t="s">
        <v>22</v>
      </c>
      <c r="F6" s="19" t="s">
        <v>25</v>
      </c>
      <c r="G6" s="19" t="s">
        <v>26</v>
      </c>
      <c r="H6" s="19" t="s">
        <v>27</v>
      </c>
      <c r="I6" s="23">
        <v>298</v>
      </c>
      <c r="J6" s="23">
        <v>298</v>
      </c>
      <c r="K6" s="19" t="s">
        <v>28</v>
      </c>
      <c r="L6" s="19" t="s">
        <v>29</v>
      </c>
      <c r="M6" s="19" t="s">
        <v>30</v>
      </c>
      <c r="N6" s="19" t="s">
        <v>31</v>
      </c>
      <c r="O6" s="19" t="s">
        <v>32</v>
      </c>
      <c r="P6" s="17" t="s">
        <v>33</v>
      </c>
      <c r="Q6" s="17"/>
    </row>
    <row r="7" s="5" customFormat="1" ht="37" customHeight="1" spans="1:17">
      <c r="A7" s="17" t="s">
        <v>34</v>
      </c>
      <c r="B7" s="17"/>
      <c r="C7" s="17"/>
      <c r="D7" s="17"/>
      <c r="E7" s="17"/>
      <c r="F7" s="17"/>
      <c r="G7" s="17"/>
      <c r="H7" s="17"/>
      <c r="I7" s="23">
        <f>SUM(I6:I6)</f>
        <v>298</v>
      </c>
      <c r="J7" s="23">
        <f>SUM(J6:J6)</f>
        <v>298</v>
      </c>
      <c r="K7" s="24"/>
      <c r="L7" s="24"/>
      <c r="M7" s="17"/>
      <c r="N7" s="17"/>
      <c r="O7" s="17"/>
      <c r="P7" s="17"/>
      <c r="Q7" s="17"/>
    </row>
  </sheetData>
  <mergeCells count="21">
    <mergeCell ref="A1:Q1"/>
    <mergeCell ref="B2:P2"/>
    <mergeCell ref="A5:H5"/>
    <mergeCell ref="A7:H7"/>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临沧市凤庆县党政机关单位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冬菇小姐</cp:lastModifiedBy>
  <dcterms:created xsi:type="dcterms:W3CDTF">2022-09-27T07:22:00Z</dcterms:created>
  <dcterms:modified xsi:type="dcterms:W3CDTF">2023-03-24T08:03:29Z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85777781534746DA8BD2A966AE57BAAC</vt:lpwstr>
  </property>
  <property fmtid="{D5CDD505-2E9C-101B-9397-08002B2CF9AE}" pid="3" name="KSOProductBuildVer">
    <vt:lpwstr>2052-11.1.0.13703</vt:lpwstr>
  </property>
</Properties>
</file>