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" sheetId="2" r:id="rId1"/>
    <sheet name="2" sheetId="3" r:id="rId2"/>
    <sheet name="绩效目标表" sheetId="4" r:id="rId3"/>
  </sheets>
  <definedNames>
    <definedName name="_xlnm._FilterDatabase" localSheetId="0" hidden="1">'1'!$A$4:$W$10</definedName>
    <definedName name="_xlnm._FilterDatabase" localSheetId="1" hidden="1">'2'!$A$4:$U$21</definedName>
    <definedName name="_xlnm.Print_Titles" localSheetId="0">'1'!$4:$5</definedName>
    <definedName name="_xlnm.Print_Titles" localSheetId="1">'2'!$4:$6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<sst xmlns="http://schemas.openxmlformats.org/spreadsheetml/2006/main" count="640" uniqueCount="204">
  <si>
    <t>附件1.1：</t>
  </si>
  <si>
    <t>凤庆县2024年度巩固拓展脱贫攻坚成果和乡村振兴项目库动态调整表（8月份新增、减少）</t>
  </si>
  <si>
    <t>填报单位（公章）：凤庆县农业农村局</t>
  </si>
  <si>
    <t>填报人：李德军</t>
  </si>
  <si>
    <t>联系电话：</t>
  </si>
  <si>
    <t>填报日期：2024年7月28日</t>
  </si>
  <si>
    <t>单位：万元、人、年</t>
  </si>
  <si>
    <t>序号</t>
  </si>
  <si>
    <t>项目类型</t>
  </si>
  <si>
    <t>二级项目类型</t>
  </si>
  <si>
    <t>项目子类型</t>
  </si>
  <si>
    <t>项目名称</t>
  </si>
  <si>
    <t>项目地点</t>
  </si>
  <si>
    <t>项目投资概算</t>
  </si>
  <si>
    <t>项目摘要</t>
  </si>
  <si>
    <t>项目绩效目标（总体目标）</t>
  </si>
  <si>
    <t>规划年度</t>
  </si>
  <si>
    <t>年度资金总额（计划）</t>
  </si>
  <si>
    <t>联农带农机制</t>
  </si>
  <si>
    <t>预计受益人数</t>
  </si>
  <si>
    <t>是否到户项目</t>
  </si>
  <si>
    <t>是否易地搬迁后扶项目</t>
  </si>
  <si>
    <t>是否劳动密集型产业</t>
  </si>
  <si>
    <t>项目负责人</t>
  </si>
  <si>
    <t>联系电话</t>
  </si>
  <si>
    <t>项目主管部门</t>
  </si>
  <si>
    <t>是否纳入年度实施计划</t>
  </si>
  <si>
    <t>备注</t>
  </si>
  <si>
    <t>乡镇</t>
  </si>
  <si>
    <t>村</t>
  </si>
  <si>
    <t>财政衔接资金</t>
  </si>
  <si>
    <t>其他资金</t>
  </si>
  <si>
    <t>新增入库</t>
  </si>
  <si>
    <t>乡村建设行动</t>
  </si>
  <si>
    <t>人居环境整治</t>
  </si>
  <si>
    <t>村容村貌提升</t>
  </si>
  <si>
    <r>
      <rPr>
        <sz val="12"/>
        <rFont val="宋体"/>
        <charset val="134"/>
      </rPr>
      <t>凤庆县</t>
    </r>
    <r>
      <rPr>
        <sz val="12"/>
        <rFont val="Courier New"/>
        <charset val="134"/>
      </rPr>
      <t>_</t>
    </r>
    <r>
      <rPr>
        <sz val="12"/>
        <rFont val="宋体"/>
        <charset val="134"/>
      </rPr>
      <t>乡村建设行动</t>
    </r>
    <r>
      <rPr>
        <sz val="12"/>
        <rFont val="Courier New"/>
        <charset val="134"/>
      </rPr>
      <t>_</t>
    </r>
    <r>
      <rPr>
        <sz val="12"/>
        <rFont val="宋体"/>
        <charset val="134"/>
      </rPr>
      <t>人居环境整治</t>
    </r>
    <r>
      <rPr>
        <sz val="12"/>
        <rFont val="Courier New"/>
        <charset val="134"/>
      </rPr>
      <t>_</t>
    </r>
    <r>
      <rPr>
        <sz val="12"/>
        <rFont val="宋体"/>
        <charset val="134"/>
      </rPr>
      <t>凤庆县</t>
    </r>
    <r>
      <rPr>
        <sz val="12"/>
        <rFont val="Courier New"/>
        <charset val="134"/>
      </rPr>
      <t>2024</t>
    </r>
    <r>
      <rPr>
        <sz val="12"/>
        <rFont val="宋体"/>
        <charset val="134"/>
      </rPr>
      <t>年宜居宜业和美乡村一事一议奖补项目</t>
    </r>
  </si>
  <si>
    <t>凤庆县13个乡镇</t>
  </si>
  <si>
    <t>深入贯彻落实《党中央、国务院关于学习运用“千村示范、万村整治”工程经验有力有效推进乡村全面振兴的意见》精神，发挥自然村乡村振兴理事会作用，采取“村党组织+自然村理事会+群众”的形式，积极发动群众，通过群众一事一议筹集砂石料、投工投劳，计划实施宜居宜业和美乡村示范村29个以上，计划奖补水泥8700吨（根据示范村实际建设需求及群众积极性进行奖补），主要用于自然村（组）内户外道路硬化、必要的小型挡墙、垃圾池、排污沟、“大三格”“小三格”污水治理设施等建设。</t>
  </si>
  <si>
    <t>通过宜居宜业和美乡村示范建设，采购奖补水泥8700吨，为全县千万工程建设树典型、作示范，全力推进农村人居环境建设，解决好农村建设干净起来、美丽起来、文明起来“三个起来”的问题。</t>
  </si>
  <si>
    <t>2024年</t>
  </si>
  <si>
    <t>其他</t>
  </si>
  <si>
    <t>否</t>
  </si>
  <si>
    <t>是</t>
  </si>
  <si>
    <t>张学起</t>
  </si>
  <si>
    <t>凤庆县农业农村局</t>
  </si>
  <si>
    <t>巩固拓展脱贫攻坚成果和乡村振兴任务</t>
  </si>
  <si>
    <t>出库</t>
  </si>
  <si>
    <t>备注：1.此表根据现行全国防返贫信息系统入库要素制定，各县可在此基础上增加项目要素；
2.项目绩效目标在表中只填报总体目标，绩效目标具体指标的一、二、三级指标模板按全国防返贫信息系统内置模板导出，每个项目附一个单独绩效表，具体指标需要全面反映建设内容；
3.按照全国防返贫信息系统项目类型分为：产业发展、就业项目、乡村建设行动、易地搬迁后续后扶、巩固三保障成果、乡村治理和精神文明建设、项目管理费、其他。</t>
  </si>
  <si>
    <t>附件1.2：</t>
  </si>
  <si>
    <t>凤庆县2024年度巩固拓展脱贫攻坚成果和乡村振兴项目库动态调整表（8月份关键信息调整）</t>
  </si>
  <si>
    <t>项目建设内容及规模</t>
  </si>
  <si>
    <t>资金</t>
  </si>
  <si>
    <t>调整前</t>
  </si>
  <si>
    <t>巩固三保障成果</t>
  </si>
  <si>
    <t>教育</t>
  </si>
  <si>
    <t>享受“雨露计划”职业教育补助</t>
  </si>
  <si>
    <t>凤庆县_巩固三保障成果_教育_凤庆县2024年雨露计划补助项目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</si>
  <si>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2024年春季学期、秋季学期两个学期计划补助2900人次。</t>
  </si>
  <si>
    <t>通过雨露计划工作，对全县13个乡镇符合条件的脱贫户（含监测对象）学生接受全日制普通大专、高职院校、技师学院、职业本科院校等高等职业教育进行补助，预计补助学生2900人次，包括2024年春季、秋季2个学期。切实减轻脱贫人口和监测对象家庭教育支出负担，为促进学生按时毕业、稳定就业提供支持。</t>
  </si>
  <si>
    <t>凤庆县乡村振兴局</t>
  </si>
  <si>
    <t>产业发展</t>
  </si>
  <si>
    <t>金融保险配套项目</t>
  </si>
  <si>
    <t>小额贷款贴息</t>
  </si>
  <si>
    <t>凤庆县_产业发展_金融保险配套项目_凤庆县2024年脱贫人口小额信贷贴息项目</t>
  </si>
  <si>
    <t>计划新增当年小额信贷规模3600万元以上，对历年发放未到期的贷款2024年度继续给予贴息。</t>
  </si>
  <si>
    <t>通过脱贫人口小额信贷工作，发放贴息资金760万元，预计可解决4210户农户17425人脱贫人口和监测对象发展产业的资金压力，促进群众稳定增收。</t>
  </si>
  <si>
    <t>带动生产</t>
  </si>
  <si>
    <t>项目管理费</t>
  </si>
  <si>
    <t>凤庆县_项目管理费_项目管理费_凤庆县2024年中央财政衔接推进乡村振兴补助资金（巩固拓展脱贫攻坚成果和乡村振兴任务）项目管理费</t>
  </si>
  <si>
    <t>根据《中央财政衔接推进乡村振兴补助资金管理办法》，按照不超过1%标准，提取项目管理费90万元，统筹用于项目前期规划设计评审评估、招标监理、检查验收、绩效评价以及资金监管等于项目管理相关的支出。</t>
  </si>
  <si>
    <t>通过项目前期规划设计、评审评估、招标监理、检查验收、绩效评价以及资金监管工作，提升项目管理水平，确保项目按时开工，按时完工、按时交付使用。</t>
  </si>
  <si>
    <t>凤庆县_项目管理费_项目管理费_凤庆县2024年省级财政衔接推进乡村振兴补助资金（巩固拓展脱贫攻坚成果和乡村振兴任务）项目管理费</t>
  </si>
  <si>
    <t>根据《云南省财政衔接推进乡村振兴补助资金管理办法》，按照不超过3%标准，提取项目管理费100万元，统筹用于项目前期规划设计评审评估、招标监理、检查验收、绩效评价以及资金监管等与项目管理相关的支出。</t>
  </si>
  <si>
    <t>调整后</t>
  </si>
  <si>
    <t>凤庆县_巩固三保障成果_教育_凤庆县2024年秋季学期雨露计划补助项目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</si>
  <si>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预计发放2024年秋季学期补助1280人次。</t>
  </si>
  <si>
    <t>通过雨露计划工作，对全县13个乡镇符合条件的脱贫户（含监测对象）学生接受全日制普通大专、高职院校、技师学院、职业本科院校等高等职业教育进行补助，预计补助学生2560人次，包括2024年春季、秋季2个学期。切实减轻脱贫人口和监测对象家庭教育支出负担，为促进学生按时毕业、稳定就业提供支持。</t>
  </si>
  <si>
    <t>凤庆县_巩固三保障成果_教育_凤庆县2024年春季学期雨露计划补助项目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</si>
  <si>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预计发放2024年春季学期补助1340人次。</t>
  </si>
  <si>
    <t>通过雨露计划工作，对全县13个乡镇符合条件的脱贫户（含监测对象）学生秋季学期接受全日制普通大专、高职院校、技师学院、职业本科院校等高等职业教育进行补助，预计补助学生1340人次。切实减轻脱贫人口和监测对象家庭教育支出负担，为促进学生按时毕业、稳定就业提供支持。</t>
  </si>
  <si>
    <t>凤庆县_产业发展_金融保险配套项目_凤庆县2024年新增脱贫人口小额信贷贴息项目</t>
  </si>
  <si>
    <t>计划2024年新增发放脱贫人口小额信贷8000万元，发放贴息资金296万元，预计脱贫人口和监测对象1600户农户5100人。</t>
  </si>
  <si>
    <t>通过新增发放脱贫人口小额信贷8000万元，发放贴息资金296万元，预计可解决1600户农户5100人脱贫人口和监测对象发展产业的资金压力，促进群众稳定增收。</t>
  </si>
  <si>
    <t>带动生产，其它</t>
  </si>
  <si>
    <t>凤庆县_产业发展_金融保险配套项目_凤庆县2021-2023年发放脱贫人口小额信贷贴息项目</t>
  </si>
  <si>
    <t>对2021至2023年脱贫人口小额信贷发放贴息资金400万元，预计预计受益脱贫人口和监测对象3200户农户11840人。</t>
  </si>
  <si>
    <t>通过对2021至2023年脱贫人口小额信贷发放贴息资金400万元，预计可解决3200户农户11840人脱贫人口和监测对象发展产业的资金压力，促进群众稳定增收。</t>
  </si>
  <si>
    <t>备注：1.此表根据现行全国防返贫信息系统入库要素制定，各县可在此基础上增加项目要素；</t>
  </si>
  <si>
    <t>2.项目绩效目标在表中只填报总体目标，绩效目标具体指标的一、二、三级指标模板按全国防返贫信息系统内置模板导出，每个项目附一个单独绩效表，具体指标需要全面反映建设内容；</t>
  </si>
  <si>
    <t>3.按照全国防返贫信息系统项目类型分为：产业发展、就业项目、乡村建设行动、易地搬迁后续后扶、巩固三保障成果、乡村治理和精神文明建设、项目管理费、其他。</t>
  </si>
  <si>
    <t>项目绩效目标申报表</t>
  </si>
  <si>
    <t>（2024年度）</t>
  </si>
  <si>
    <t>凤庆县2024年宜居宜业和美乡村一事一议奖补项目</t>
  </si>
  <si>
    <t>年度资金总额（万元）</t>
  </si>
  <si>
    <t>其中：财政拨款</t>
  </si>
  <si>
    <t>其它资金</t>
  </si>
  <si>
    <t>年度总体目标</t>
  </si>
  <si>
    <t>项目批复的项目绩效目标（总体目标）：通过宜居宜业和美乡村示范建设，奖补水泥8700吨，为全县千万工程建设树典型、作示范，全力推进农村人居环境建设，解决好农村建设干净起来、美丽起来、文明起来“三个起来”的问题。</t>
  </si>
  <si>
    <t>绩效指标</t>
  </si>
  <si>
    <t>一级</t>
  </si>
  <si>
    <t>二级指标</t>
  </si>
  <si>
    <t>三级指标</t>
  </si>
  <si>
    <t>指标值</t>
  </si>
  <si>
    <t>产出指标</t>
  </si>
  <si>
    <t>数量指标</t>
  </si>
  <si>
    <t>采购（补助）水泥</t>
  </si>
  <si>
    <t>≥8700吨</t>
  </si>
  <si>
    <t>改善村容村貌自然村个数</t>
  </si>
  <si>
    <t>≥29个</t>
  </si>
  <si>
    <t>质量指标</t>
  </si>
  <si>
    <t>项目（工程）质量达标率</t>
  </si>
  <si>
    <t>=100%</t>
  </si>
  <si>
    <t>项目（工程）验收合格率</t>
  </si>
  <si>
    <t>时效指标</t>
  </si>
  <si>
    <t>项目（工程）完成及时率</t>
  </si>
  <si>
    <t>项目计划开工时间</t>
  </si>
  <si>
    <t>项目计划完工时间</t>
  </si>
  <si>
    <t>2024年11年</t>
  </si>
  <si>
    <t>成本指标</t>
  </si>
  <si>
    <t>经济成本指标</t>
  </si>
  <si>
    <t>≤435万元</t>
  </si>
  <si>
    <t>效益指标</t>
  </si>
  <si>
    <t>社会效益</t>
  </si>
  <si>
    <t>受益建档立卡脱贫人口数</t>
  </si>
  <si>
    <t>≥3095人</t>
  </si>
  <si>
    <t>可持续影响</t>
  </si>
  <si>
    <t>工程设计使用年限</t>
  </si>
  <si>
    <t>≥20年</t>
  </si>
  <si>
    <t>满意度指标</t>
  </si>
  <si>
    <t>服务对象满意度</t>
  </si>
  <si>
    <t>★受益建档立卡脱贫人口满意度</t>
  </si>
  <si>
    <t>≥90%</t>
  </si>
  <si>
    <t>凤庆县2024年春季学期雨露计划补助项目</t>
  </si>
  <si>
    <t>总体目标</t>
  </si>
  <si>
    <t>通过雨露计划工作，对全县13个乡镇符合条件的脱贫户（含监测对象）学生春季学期接受全日制职业高中中等职业教育/普通大专、高职院校、技师学院、职业本科院校等高等职业教育进行补助，预计补助学生1280人次。切实减轻脱贫人口和监测对象家庭教育支出负担，为促进学生按时毕业、稳定就业提供支持。</t>
  </si>
  <si>
    <t>一级指标</t>
  </si>
  <si>
    <t>★★★资助建档立卡脱贫户子女人数</t>
  </si>
  <si>
    <t>≥1280人次</t>
  </si>
  <si>
    <t>接受补助的学生中建档立卡脱贫户子女占比</t>
  </si>
  <si>
    <t>≥98%</t>
  </si>
  <si>
    <t>资助标准达标率</t>
  </si>
  <si>
    <t>资助经费及时发放率</t>
  </si>
  <si>
    <t>项目开始时间</t>
  </si>
  <si>
    <t>=2024年1月</t>
  </si>
  <si>
    <t>空项目结束时间</t>
  </si>
  <si>
    <t>=2024年11月</t>
  </si>
  <si>
    <t>=3000元、4000元、5000元/学年元</t>
  </si>
  <si>
    <t>社会效益指标</t>
  </si>
  <si>
    <t>建档立卡脱贫户子女全程全部接受资助的比例</t>
  </si>
  <si>
    <t>服务对象满意度指标</t>
  </si>
  <si>
    <t>★★★受助学生满意度</t>
  </si>
  <si>
    <t>=90%</t>
  </si>
  <si>
    <t>受助学生家长满意度</t>
  </si>
  <si>
    <t>凤庆县2024年秋季学期雨露计划补助项目</t>
  </si>
  <si>
    <t>通过雨露计划工作，对全县13个乡镇符合条件的脱贫户（含监测对象）学生秋季学期接受全日制职业高中中等职业教育、普通大专、高职院校、技师学院、职业本科院校等高等职业教育进行补助，预计补助学生1340人次。切实减轻脱贫人口和监测对象家庭教育支出负担，为促进学生按时毕业、稳定就业提供支持。</t>
  </si>
  <si>
    <t>≥1340人次</t>
  </si>
  <si>
    <t>=98%</t>
  </si>
  <si>
    <t>凤庆县2021—2023年发放脱贫人口小额信贷贴息项目</t>
  </si>
  <si>
    <t>对2021至2023年发放的脱贫人口小额信贷进行贴息，预计可解决3200户农户11840人脱贫人口和监测对象发展产业的资金压力，促进群众稳定增收。</t>
  </si>
  <si>
    <t>★★★建档立卡脱贫户贷款申请满足率</t>
  </si>
  <si>
    <t>★★★建档立卡脱贫户获得贷款金额</t>
  </si>
  <si>
    <t>≥14200万元</t>
  </si>
  <si>
    <t>★★★扶贫小额贷款还款率</t>
  </si>
  <si>
    <t>★★★小额信贷贴息利率</t>
  </si>
  <si>
    <t>≥4.6%</t>
  </si>
  <si>
    <t>★贷款风险补偿比率</t>
  </si>
  <si>
    <t>≤10%</t>
  </si>
  <si>
    <t>★贷款及时发放率</t>
  </si>
  <si>
    <t>项目结束时间</t>
  </si>
  <si>
    <t>=2024年12月</t>
  </si>
  <si>
    <t>≤400万元</t>
  </si>
  <si>
    <t>经济效益指标</t>
  </si>
  <si>
    <t>★带动增加建档立卡脱贫户经济收入（总收入）</t>
  </si>
  <si>
    <t>≥3000万元</t>
  </si>
  <si>
    <t>★★★受益建档立卡贫困户数</t>
  </si>
  <si>
    <t>≥3200户</t>
  </si>
  <si>
    <t>★受益建档立卡贫困户满意度</t>
  </si>
  <si>
    <t>凤庆县2024年新增脱贫人口小额信贷贴息项目资金项目</t>
  </si>
  <si>
    <t>计划2024年新增发放脱贫人口小额信贷8000万元，发放贴息资金296万元，预计可解决1600户农户5100人脱贫人口和监测对象发展产业的资金压力，促进群众稳定增收。</t>
  </si>
  <si>
    <t>≥1600万元</t>
  </si>
  <si>
    <t>≤296万元</t>
  </si>
  <si>
    <t>≥860万元</t>
  </si>
  <si>
    <t>≥1600户</t>
  </si>
  <si>
    <t>凤庆县2024年中央财政衔接推进乡村振兴补助资金（巩固拓展脱贫攻坚成果和乡村振兴任务）项目管理经费项目</t>
  </si>
  <si>
    <t>根据《中央财政衔接推进乡村振兴补助资金管理办法》，按照不超过1%标准，提取项目管理费109万元，用于项目前期规划设计、评审评估、招标监理、检查验收、绩效评价以及资金监管工作，提升项目管理水平，确保项目按时开工，按时完工、按时交付使用。</t>
  </si>
  <si>
    <t>项目管理费支出</t>
  </si>
  <si>
    <t>=109万元</t>
  </si>
  <si>
    <t>项目验收及时率</t>
  </si>
  <si>
    <t>受益脱贫村个数</t>
  </si>
  <si>
    <t>≥104个</t>
  </si>
  <si>
    <t>≥1300人</t>
  </si>
  <si>
    <t>受益脱贫人口满意度</t>
  </si>
  <si>
    <t>项目受益村干部满意度</t>
  </si>
  <si>
    <t>凤庆县2024年省级财政衔接推进乡村振兴补助资金（巩固拓展脱贫攻坚成果和乡村振兴任务）项目管理费</t>
  </si>
  <si>
    <t>0883-4211112</t>
  </si>
  <si>
    <t>=110万元</t>
  </si>
  <si>
    <t>2024年5月</t>
  </si>
  <si>
    <t>项目完工时间</t>
  </si>
  <si>
    <t>2024年11月</t>
  </si>
  <si>
    <t>≤110万元</t>
  </si>
  <si>
    <t>≥120个</t>
  </si>
  <si>
    <t>≥13714人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</si>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</sst>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5"/>
      <color theme="1"/>
      <name val="宋体"/>
      <charset val="134"/>
    </font>
    <font>
      <sz val="10.5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2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0" fontId="30" fillId="4" borderId="14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1" applyFont="1" applyFill="1" applyBorder="1">
      <alignment vertical="center"/>
    </xf>
    <xf numFmtId="0" fontId="3" fillId="0" borderId="0" xfId="51" applyFont="1" applyFill="1">
      <alignment vertical="center"/>
    </xf>
    <xf numFmtId="0" fontId="4" fillId="0" borderId="0" xfId="51" applyFont="1" applyFill="1" applyBorder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5" fillId="0" borderId="0" xfId="50" applyFont="1" applyAlignment="1">
      <alignment vertical="center"/>
    </xf>
    <xf numFmtId="0" fontId="6" fillId="0" borderId="0" xfId="5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 wrapText="1"/>
    </xf>
    <xf numFmtId="0" fontId="11" fillId="0" borderId="0" xfId="52" applyNumberFormat="1" applyFont="1" applyFill="1" applyBorder="1" applyAlignment="1" applyProtection="1">
      <alignment horizontal="center" vertical="center" wrapText="1"/>
    </xf>
    <xf numFmtId="0" fontId="12" fillId="0" borderId="0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top" wrapText="1"/>
    </xf>
    <xf numFmtId="0" fontId="4" fillId="0" borderId="4" xfId="51" applyFont="1" applyFill="1" applyBorder="1" applyAlignment="1">
      <alignment horizontal="center" vertical="top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top" wrapText="1"/>
    </xf>
    <xf numFmtId="0" fontId="6" fillId="0" borderId="5" xfId="50" applyFont="1" applyBorder="1" applyAlignment="1">
      <alignment horizontal="center" vertical="top" wrapText="1"/>
    </xf>
    <xf numFmtId="0" fontId="6" fillId="0" borderId="6" xfId="50" applyFont="1" applyBorder="1" applyAlignment="1">
      <alignment horizontal="center" vertical="top" wrapText="1"/>
    </xf>
    <xf numFmtId="0" fontId="6" fillId="0" borderId="7" xfId="50" applyFont="1" applyBorder="1" applyAlignment="1">
      <alignment horizontal="center" vertical="top" wrapText="1"/>
    </xf>
    <xf numFmtId="0" fontId="13" fillId="0" borderId="0" xfId="50" applyFont="1" applyAlignment="1">
      <alignment vertical="center"/>
    </xf>
    <xf numFmtId="49" fontId="6" fillId="0" borderId="8" xfId="50" applyNumberFormat="1" applyFont="1" applyBorder="1" applyAlignment="1">
      <alignment horizontal="center" vertical="center"/>
    </xf>
    <xf numFmtId="49" fontId="6" fillId="0" borderId="5" xfId="50" applyNumberFormat="1" applyFont="1" applyBorder="1" applyAlignment="1">
      <alignment horizontal="center" vertical="center"/>
    </xf>
    <xf numFmtId="49" fontId="6" fillId="0" borderId="7" xfId="50" applyNumberFormat="1" applyFont="1" applyBorder="1" applyAlignment="1">
      <alignment horizontal="center" vertical="center"/>
    </xf>
    <xf numFmtId="49" fontId="6" fillId="0" borderId="8" xfId="50" applyNumberFormat="1" applyFont="1" applyBorder="1" applyAlignment="1">
      <alignment horizontal="center" vertical="center" wrapText="1"/>
    </xf>
    <xf numFmtId="49" fontId="5" fillId="0" borderId="8" xfId="50" applyNumberFormat="1" applyFont="1" applyBorder="1" applyAlignment="1">
      <alignment horizontal="center" vertical="center" wrapText="1"/>
    </xf>
    <xf numFmtId="0" fontId="5" fillId="0" borderId="0" xfId="50" applyFont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justify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3" xfId="51"/>
    <cellStyle name="常规 2 4" xfId="52"/>
    <cellStyle name="常规 2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topLeftCell="I1" workbookViewId="0">
      <selection activeCell="R15" sqref="R15"/>
    </sheetView>
  </sheetViews>
  <sheetFormatPr defaultColWidth="9" defaultRowHeight="13.5"/>
  <cols>
    <col min="1" max="1" width="5" style="61" customWidth="1"/>
    <col min="2" max="2" width="8.5" style="61" customWidth="1"/>
    <col min="3" max="3" width="13.75" style="61" customWidth="1"/>
    <col min="4" max="4" width="12" style="61" customWidth="1"/>
    <col min="5" max="5" width="30.625" style="61" customWidth="1"/>
    <col min="6" max="6" width="12.75" style="61" customWidth="1"/>
    <col min="7" max="7" width="8.25" style="61" customWidth="1"/>
    <col min="8" max="8" width="7.875" style="61" customWidth="1"/>
    <col min="9" max="9" width="35" style="61" customWidth="1"/>
    <col min="10" max="10" width="41.875" style="61" customWidth="1"/>
    <col min="11" max="11" width="9.875" style="61" customWidth="1"/>
    <col min="12" max="12" width="9.125" style="61" customWidth="1"/>
    <col min="13" max="13" width="7.5" style="61" customWidth="1"/>
    <col min="14" max="14" width="12.75" style="61" customWidth="1"/>
    <col min="15" max="15" width="9.25" style="61" customWidth="1"/>
    <col min="16" max="16" width="5" style="61" customWidth="1"/>
    <col min="17" max="17" width="7.125" style="61" customWidth="1"/>
    <col min="18" max="18" width="7.875" style="61" customWidth="1"/>
    <col min="19" max="19" width="8.875" style="61" customWidth="1"/>
    <col min="20" max="20" width="13.5" style="61" customWidth="1"/>
    <col min="21" max="21" width="13.375" style="61" customWidth="1"/>
    <col min="22" max="23" width="9.5" style="61" customWidth="1"/>
    <col min="24" max="16384" width="15.125" style="61"/>
  </cols>
  <sheetData>
    <row r="1" ht="27" customHeight="1" spans="1:22">
      <c r="A1" s="62" t="s">
        <v>0</v>
      </c>
      <c r="B1" s="62"/>
      <c r="C1" s="62"/>
      <c r="D1" s="62"/>
      <c r="E1" s="62"/>
      <c r="F1" s="62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ht="21" customHeight="1" spans="1:2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="57" customFormat="1" ht="33" customHeight="1" spans="1:20">
      <c r="A3" s="57" t="s">
        <v>2</v>
      </c>
      <c r="H3" s="57" t="s">
        <v>3</v>
      </c>
      <c r="K3" s="57" t="s">
        <v>4</v>
      </c>
      <c r="O3" s="57" t="s">
        <v>5</v>
      </c>
      <c r="T3" s="57" t="s">
        <v>6</v>
      </c>
    </row>
    <row r="4" s="58" customFormat="1" ht="57" customHeight="1" spans="1:23">
      <c r="A4" s="65" t="s">
        <v>7</v>
      </c>
      <c r="B4" s="65" t="s">
        <v>8</v>
      </c>
      <c r="C4" s="65" t="s">
        <v>9</v>
      </c>
      <c r="D4" s="65" t="s">
        <v>10</v>
      </c>
      <c r="E4" s="65" t="s">
        <v>11</v>
      </c>
      <c r="F4" s="65" t="s">
        <v>12</v>
      </c>
      <c r="G4" s="65"/>
      <c r="H4" s="65" t="s">
        <v>13</v>
      </c>
      <c r="I4" s="65" t="s">
        <v>14</v>
      </c>
      <c r="J4" s="65" t="s">
        <v>15</v>
      </c>
      <c r="K4" s="65" t="s">
        <v>16</v>
      </c>
      <c r="L4" s="65" t="s">
        <v>17</v>
      </c>
      <c r="M4" s="65"/>
      <c r="N4" s="65" t="s">
        <v>18</v>
      </c>
      <c r="O4" s="65" t="s">
        <v>19</v>
      </c>
      <c r="P4" s="65" t="s">
        <v>20</v>
      </c>
      <c r="Q4" s="65" t="s">
        <v>21</v>
      </c>
      <c r="R4" s="65" t="s">
        <v>22</v>
      </c>
      <c r="S4" s="65" t="s">
        <v>23</v>
      </c>
      <c r="T4" s="65" t="s">
        <v>24</v>
      </c>
      <c r="U4" s="65" t="s">
        <v>25</v>
      </c>
      <c r="V4" s="65" t="s">
        <v>26</v>
      </c>
      <c r="W4" s="65" t="s">
        <v>27</v>
      </c>
    </row>
    <row r="5" s="58" customFormat="1" ht="38" customHeight="1" spans="1:23">
      <c r="A5" s="65"/>
      <c r="B5" s="65"/>
      <c r="C5" s="65"/>
      <c r="D5" s="65"/>
      <c r="E5" s="65"/>
      <c r="F5" s="65" t="s">
        <v>28</v>
      </c>
      <c r="G5" s="65" t="s">
        <v>29</v>
      </c>
      <c r="H5" s="65"/>
      <c r="I5" s="65"/>
      <c r="J5" s="65"/>
      <c r="K5" s="65"/>
      <c r="L5" s="65" t="s">
        <v>30</v>
      </c>
      <c r="M5" s="65" t="s">
        <v>31</v>
      </c>
      <c r="N5" s="65"/>
      <c r="O5" s="65"/>
      <c r="P5" s="65"/>
      <c r="Q5" s="65"/>
      <c r="R5" s="65"/>
      <c r="S5" s="65"/>
      <c r="T5" s="65"/>
      <c r="U5" s="65"/>
      <c r="V5" s="65"/>
      <c r="W5" s="65"/>
    </row>
    <row r="6" s="58" customFormat="1" ht="26" customHeight="1" spans="1:23">
      <c r="A6" s="65" t="s">
        <v>32</v>
      </c>
      <c r="B6" s="65"/>
      <c r="C6" s="65"/>
      <c r="D6" s="65"/>
      <c r="E6" s="66"/>
      <c r="F6" s="67"/>
      <c r="G6" s="67"/>
      <c r="H6" s="68">
        <f>SUM(H7:H7)</f>
        <v>435</v>
      </c>
      <c r="I6" s="68"/>
      <c r="J6" s="68"/>
      <c r="K6" s="68"/>
      <c r="L6" s="68">
        <f>SUM(L7:L7)</f>
        <v>435</v>
      </c>
      <c r="M6" s="68"/>
      <c r="N6" s="68"/>
      <c r="O6" s="68">
        <f>SUM(O7:O7)</f>
        <v>1280</v>
      </c>
      <c r="P6" s="66"/>
      <c r="Q6" s="66"/>
      <c r="R6" s="66"/>
      <c r="S6" s="66"/>
      <c r="T6" s="66"/>
      <c r="U6" s="66"/>
      <c r="V6" s="66"/>
      <c r="W6" s="76"/>
    </row>
    <row r="7" s="59" customFormat="1" ht="234" customHeight="1" spans="1:23">
      <c r="A7" s="52">
        <v>1</v>
      </c>
      <c r="B7" s="52" t="s">
        <v>33</v>
      </c>
      <c r="C7" s="52" t="s">
        <v>34</v>
      </c>
      <c r="D7" s="69" t="s">
        <v>35</v>
      </c>
      <c r="E7" s="70" t="s">
        <v>36</v>
      </c>
      <c r="F7" s="52" t="s">
        <v>37</v>
      </c>
      <c r="G7" s="52"/>
      <c r="H7" s="71">
        <v>435</v>
      </c>
      <c r="I7" s="52" t="s">
        <v>38</v>
      </c>
      <c r="J7" s="69" t="s">
        <v>39</v>
      </c>
      <c r="K7" s="52" t="s">
        <v>40</v>
      </c>
      <c r="L7" s="71">
        <v>435</v>
      </c>
      <c r="M7" s="75"/>
      <c r="N7" s="52" t="s">
        <v>41</v>
      </c>
      <c r="O7" s="53">
        <v>1280</v>
      </c>
      <c r="P7" s="52" t="s">
        <v>42</v>
      </c>
      <c r="Q7" s="52" t="s">
        <v>42</v>
      </c>
      <c r="R7" s="52" t="s">
        <v>43</v>
      </c>
      <c r="S7" s="71" t="s">
        <v>44</v>
      </c>
      <c r="T7" s="52"/>
      <c r="U7" s="71" t="s">
        <v>45</v>
      </c>
      <c r="V7" s="52" t="s">
        <v>42</v>
      </c>
      <c r="W7" s="52" t="s">
        <v>46</v>
      </c>
    </row>
    <row r="8" s="60" customFormat="1" ht="24" customHeight="1" spans="1:23">
      <c r="A8" s="72" t="s">
        <v>47</v>
      </c>
      <c r="B8" s="72"/>
      <c r="C8" s="72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2"/>
    </row>
    <row r="9" s="60" customFormat="1" ht="25" customHeight="1" spans="1:23">
      <c r="A9" s="72">
        <v>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2"/>
    </row>
    <row r="10" ht="92" customHeight="1" spans="1:13">
      <c r="A10" s="74" t="s">
        <v>48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</row>
  </sheetData>
  <autoFilter xmlns:etc="http://www.wps.cn/officeDocument/2017/etCustomData" ref="A4:W10" etc:filterBottomFollowUsedRange="0">
    <extLst/>
  </autoFilter>
  <mergeCells count="32">
    <mergeCell ref="A1:F1"/>
    <mergeCell ref="M1:N1"/>
    <mergeCell ref="A2:V2"/>
    <mergeCell ref="A3:G3"/>
    <mergeCell ref="H3:J3"/>
    <mergeCell ref="K3:M3"/>
    <mergeCell ref="O3:S3"/>
    <mergeCell ref="T3:V3"/>
    <mergeCell ref="F4:G4"/>
    <mergeCell ref="L4:M4"/>
    <mergeCell ref="A6:D6"/>
    <mergeCell ref="A8:D8"/>
    <mergeCell ref="A10:M10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ageMargins left="0.550694444444444" right="0.275" top="0.629861111111111" bottom="0.751388888888889" header="0.298611111111111" footer="0.298611111111111"/>
  <pageSetup paperSize="8" scale="68" fitToHeight="0" orientation="landscape" horizontalDpi="600"/>
  <headerFooter>
    <oddFooter>&amp;C—&amp;P—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zoomScale="85" zoomScaleNormal="85" topLeftCell="I10" workbookViewId="0">
      <selection activeCell="L14" sqref="L14"/>
    </sheetView>
  </sheetViews>
  <sheetFormatPr defaultColWidth="9" defaultRowHeight="13.5"/>
  <cols>
    <col min="1" max="1" width="9" style="47"/>
    <col min="2" max="2" width="14.875" style="47" customWidth="1"/>
    <col min="3" max="3" width="17.5" style="47" customWidth="1"/>
    <col min="4" max="4" width="21.375" style="47" customWidth="1"/>
    <col min="5" max="5" width="29.625" style="47" customWidth="1"/>
    <col min="6" max="6" width="9" style="47"/>
    <col min="7" max="7" width="9.7" style="47" customWidth="1"/>
    <col min="8" max="8" width="12.625" style="47" customWidth="1"/>
    <col min="9" max="9" width="51.7416666666667" style="47" customWidth="1"/>
    <col min="10" max="10" width="63.0666666666667" style="47" customWidth="1"/>
    <col min="11" max="11" width="17.125" style="47" customWidth="1"/>
    <col min="12" max="12" width="13.625" style="47" customWidth="1"/>
    <col min="13" max="13" width="9" style="47" customWidth="1"/>
    <col min="14" max="14" width="19.875" style="47" customWidth="1"/>
    <col min="15" max="17" width="9" style="47" customWidth="1"/>
    <col min="18" max="18" width="9" style="47"/>
    <col min="19" max="19" width="18.525" style="47" customWidth="1"/>
    <col min="20" max="20" width="12.625" style="47"/>
    <col min="21" max="21" width="18.375" style="47" customWidth="1"/>
    <col min="22" max="16384" width="9" style="47"/>
  </cols>
  <sheetData>
    <row r="1" ht="30" customHeight="1" spans="1:21">
      <c r="A1" s="48" t="s">
        <v>49</v>
      </c>
      <c r="B1" s="48"/>
      <c r="C1" s="48"/>
      <c r="D1" s="48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ht="24" customHeight="1" spans="1:21">
      <c r="A2" s="50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="44" customFormat="1" ht="43" customHeight="1" spans="1:20">
      <c r="A3" s="44" t="s">
        <v>2</v>
      </c>
      <c r="H3" s="44" t="s">
        <v>3</v>
      </c>
      <c r="J3" s="44" t="s">
        <v>4</v>
      </c>
      <c r="L3" s="44" t="s">
        <v>5</v>
      </c>
      <c r="T3" s="44" t="s">
        <v>6</v>
      </c>
    </row>
    <row r="4" s="45" customFormat="1" ht="27.75" customHeight="1" spans="1:21">
      <c r="A4" s="51" t="s">
        <v>7</v>
      </c>
      <c r="B4" s="51" t="s">
        <v>8</v>
      </c>
      <c r="C4" s="51" t="s">
        <v>9</v>
      </c>
      <c r="D4" s="51" t="s">
        <v>10</v>
      </c>
      <c r="E4" s="51" t="s">
        <v>11</v>
      </c>
      <c r="F4" s="51" t="s">
        <v>12</v>
      </c>
      <c r="G4" s="51"/>
      <c r="H4" s="51" t="s">
        <v>13</v>
      </c>
      <c r="I4" s="51" t="s">
        <v>51</v>
      </c>
      <c r="J4" s="51" t="s">
        <v>15</v>
      </c>
      <c r="K4" s="51" t="s">
        <v>16</v>
      </c>
      <c r="L4" s="51" t="s">
        <v>17</v>
      </c>
      <c r="M4" s="51"/>
      <c r="N4" s="51" t="s">
        <v>18</v>
      </c>
      <c r="O4" s="51" t="s">
        <v>19</v>
      </c>
      <c r="P4" s="51" t="s">
        <v>20</v>
      </c>
      <c r="Q4" s="51" t="s">
        <v>21</v>
      </c>
      <c r="R4" s="51" t="s">
        <v>23</v>
      </c>
      <c r="S4" s="51" t="s">
        <v>24</v>
      </c>
      <c r="T4" s="51" t="s">
        <v>25</v>
      </c>
      <c r="U4" s="51" t="s">
        <v>27</v>
      </c>
    </row>
    <row r="5" s="45" customFormat="1" ht="15" customHeight="1" spans="1:21">
      <c r="A5" s="51"/>
      <c r="B5" s="51"/>
      <c r="C5" s="51"/>
      <c r="D5" s="51"/>
      <c r="E5" s="51"/>
      <c r="F5" s="51" t="s">
        <v>28</v>
      </c>
      <c r="G5" s="51" t="s">
        <v>29</v>
      </c>
      <c r="H5" s="51"/>
      <c r="I5" s="51"/>
      <c r="J5" s="51"/>
      <c r="K5" s="51"/>
      <c r="L5" s="51" t="s">
        <v>30</v>
      </c>
      <c r="M5" s="51" t="s">
        <v>41</v>
      </c>
      <c r="N5" s="51"/>
      <c r="O5" s="51"/>
      <c r="P5" s="51"/>
      <c r="Q5" s="51"/>
      <c r="R5" s="51"/>
      <c r="S5" s="51"/>
      <c r="T5" s="51"/>
      <c r="U5" s="51"/>
    </row>
    <row r="6" s="45" customFormat="1" ht="24" customHeight="1" spans="1:2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 t="s">
        <v>52</v>
      </c>
      <c r="N6" s="51"/>
      <c r="O6" s="51"/>
      <c r="P6" s="51"/>
      <c r="Q6" s="51"/>
      <c r="R6" s="51"/>
      <c r="S6" s="51"/>
      <c r="T6" s="51"/>
      <c r="U6" s="51"/>
    </row>
    <row r="7" s="45" customFormat="1" ht="30" customHeight="1" spans="1:21">
      <c r="A7" s="51" t="s">
        <v>53</v>
      </c>
      <c r="B7" s="51"/>
      <c r="C7" s="51"/>
      <c r="D7" s="51"/>
      <c r="E7" s="51"/>
      <c r="F7" s="51"/>
      <c r="G7" s="51"/>
      <c r="H7" s="51">
        <f>SUM(H8:H11)</f>
        <v>1510</v>
      </c>
      <c r="I7" s="51"/>
      <c r="J7" s="51"/>
      <c r="K7" s="51"/>
      <c r="L7" s="51">
        <f>SUM(L8:L11)</f>
        <v>1510</v>
      </c>
      <c r="M7" s="51"/>
      <c r="N7" s="51"/>
      <c r="O7" s="51">
        <f>SUM(O8:O11)</f>
        <v>20325</v>
      </c>
      <c r="P7" s="51"/>
      <c r="Q7" s="51"/>
      <c r="R7" s="51"/>
      <c r="S7" s="51"/>
      <c r="T7" s="51"/>
      <c r="U7" s="51"/>
    </row>
    <row r="8" s="46" customFormat="1" ht="157" customHeight="1" spans="1:21">
      <c r="A8" s="52">
        <v>1</v>
      </c>
      <c r="B8" s="52" t="s">
        <v>54</v>
      </c>
      <c r="C8" s="52" t="s">
        <v>55</v>
      </c>
      <c r="D8" s="52" t="s">
        <v>56</v>
      </c>
      <c r="E8" s="52" t="s">
        <v>57</v>
      </c>
      <c r="F8" s="52"/>
      <c r="G8" s="53"/>
      <c r="H8" s="54">
        <v>560</v>
      </c>
      <c r="I8" s="56" t="s">
        <v>58</v>
      </c>
      <c r="J8" s="56" t="s">
        <v>59</v>
      </c>
      <c r="K8" s="53" t="s">
        <v>40</v>
      </c>
      <c r="L8" s="54">
        <f>H8</f>
        <v>560</v>
      </c>
      <c r="M8" s="53"/>
      <c r="N8" s="52" t="s">
        <v>41</v>
      </c>
      <c r="O8" s="53">
        <v>2900</v>
      </c>
      <c r="P8" s="52" t="s">
        <v>43</v>
      </c>
      <c r="Q8" s="52" t="s">
        <v>42</v>
      </c>
      <c r="R8" s="52" t="s">
        <v>44</v>
      </c>
      <c r="S8" s="53"/>
      <c r="T8" s="52" t="s">
        <v>60</v>
      </c>
      <c r="U8" s="52" t="s">
        <v>46</v>
      </c>
    </row>
    <row r="9" s="46" customFormat="1" ht="81" customHeight="1" spans="1:21">
      <c r="A9" s="52">
        <v>2</v>
      </c>
      <c r="B9" s="52" t="s">
        <v>61</v>
      </c>
      <c r="C9" s="52" t="s">
        <v>62</v>
      </c>
      <c r="D9" s="52" t="s">
        <v>63</v>
      </c>
      <c r="E9" s="52" t="s">
        <v>64</v>
      </c>
      <c r="F9" s="52"/>
      <c r="G9" s="53"/>
      <c r="H9" s="54">
        <v>760</v>
      </c>
      <c r="I9" s="56" t="s">
        <v>65</v>
      </c>
      <c r="J9" s="52" t="s">
        <v>66</v>
      </c>
      <c r="K9" s="53" t="s">
        <v>40</v>
      </c>
      <c r="L9" s="54">
        <f>H9</f>
        <v>760</v>
      </c>
      <c r="M9" s="53"/>
      <c r="N9" s="52" t="s">
        <v>67</v>
      </c>
      <c r="O9" s="53">
        <v>17425</v>
      </c>
      <c r="P9" s="52" t="s">
        <v>43</v>
      </c>
      <c r="Q9" s="52" t="s">
        <v>42</v>
      </c>
      <c r="R9" s="52" t="s">
        <v>44</v>
      </c>
      <c r="S9" s="53"/>
      <c r="T9" s="52" t="s">
        <v>60</v>
      </c>
      <c r="U9" s="52" t="s">
        <v>46</v>
      </c>
    </row>
    <row r="10" s="46" customFormat="1" ht="130" customHeight="1" spans="1:21">
      <c r="A10" s="52">
        <v>3</v>
      </c>
      <c r="B10" s="52" t="s">
        <v>68</v>
      </c>
      <c r="C10" s="52" t="s">
        <v>68</v>
      </c>
      <c r="D10" s="52" t="s">
        <v>68</v>
      </c>
      <c r="E10" s="53" t="s">
        <v>69</v>
      </c>
      <c r="F10" s="52"/>
      <c r="G10" s="53"/>
      <c r="H10" s="54">
        <v>90</v>
      </c>
      <c r="I10" s="52" t="s">
        <v>70</v>
      </c>
      <c r="J10" s="52" t="s">
        <v>71</v>
      </c>
      <c r="K10" s="53" t="s">
        <v>40</v>
      </c>
      <c r="L10" s="54">
        <f>H10</f>
        <v>90</v>
      </c>
      <c r="M10" s="53"/>
      <c r="N10" s="53"/>
      <c r="O10" s="53"/>
      <c r="P10" s="52" t="s">
        <v>43</v>
      </c>
      <c r="Q10" s="52" t="s">
        <v>42</v>
      </c>
      <c r="R10" s="52" t="s">
        <v>44</v>
      </c>
      <c r="S10" s="53"/>
      <c r="T10" s="52" t="s">
        <v>60</v>
      </c>
      <c r="U10" s="52" t="s">
        <v>46</v>
      </c>
    </row>
    <row r="11" s="46" customFormat="1" ht="130" customHeight="1" spans="1:21">
      <c r="A11" s="52">
        <v>4</v>
      </c>
      <c r="B11" s="52" t="s">
        <v>68</v>
      </c>
      <c r="C11" s="52" t="s">
        <v>68</v>
      </c>
      <c r="D11" s="52" t="s">
        <v>68</v>
      </c>
      <c r="E11" s="53" t="s">
        <v>72</v>
      </c>
      <c r="F11" s="52"/>
      <c r="G11" s="53"/>
      <c r="H11" s="54">
        <v>100</v>
      </c>
      <c r="I11" s="52" t="s">
        <v>73</v>
      </c>
      <c r="J11" s="52" t="s">
        <v>71</v>
      </c>
      <c r="K11" s="53" t="s">
        <v>40</v>
      </c>
      <c r="L11" s="54">
        <f>H11</f>
        <v>100</v>
      </c>
      <c r="M11" s="53"/>
      <c r="N11" s="53"/>
      <c r="O11" s="53"/>
      <c r="P11" s="52" t="s">
        <v>43</v>
      </c>
      <c r="Q11" s="52" t="s">
        <v>42</v>
      </c>
      <c r="R11" s="52" t="s">
        <v>44</v>
      </c>
      <c r="S11" s="53"/>
      <c r="T11" s="52" t="s">
        <v>60</v>
      </c>
      <c r="U11" s="52" t="s">
        <v>46</v>
      </c>
    </row>
    <row r="12" s="45" customFormat="1" ht="48" customHeight="1" spans="1:21">
      <c r="A12" s="51" t="s">
        <v>74</v>
      </c>
      <c r="B12" s="51"/>
      <c r="C12" s="51"/>
      <c r="D12" s="51"/>
      <c r="E12" s="51"/>
      <c r="F12" s="51"/>
      <c r="G12" s="51"/>
      <c r="H12" s="51">
        <f>SUM(H13:H18)</f>
        <v>1487</v>
      </c>
      <c r="I12" s="51"/>
      <c r="J12" s="51"/>
      <c r="K12" s="51"/>
      <c r="L12" s="51">
        <f>SUM(L13:L18)</f>
        <v>1487</v>
      </c>
      <c r="M12" s="51"/>
      <c r="N12" s="51"/>
      <c r="O12" s="51">
        <f>SUM(O13:O18)</f>
        <v>20325</v>
      </c>
      <c r="P12" s="51"/>
      <c r="Q12" s="51"/>
      <c r="R12" s="51"/>
      <c r="S12" s="51"/>
      <c r="T12" s="51"/>
      <c r="U12" s="51"/>
    </row>
    <row r="13" s="46" customFormat="1" ht="121" customHeight="1" spans="1:21">
      <c r="A13" s="52">
        <v>1</v>
      </c>
      <c r="B13" s="52" t="s">
        <v>54</v>
      </c>
      <c r="C13" s="52" t="s">
        <v>55</v>
      </c>
      <c r="D13" s="52" t="s">
        <v>56</v>
      </c>
      <c r="E13" s="52" t="s">
        <v>75</v>
      </c>
      <c r="F13" s="52"/>
      <c r="G13" s="53"/>
      <c r="H13" s="54">
        <v>292</v>
      </c>
      <c r="I13" s="56" t="s">
        <v>76</v>
      </c>
      <c r="J13" s="56" t="s">
        <v>77</v>
      </c>
      <c r="K13" s="53" t="s">
        <v>40</v>
      </c>
      <c r="L13" s="54">
        <f>H13</f>
        <v>292</v>
      </c>
      <c r="M13" s="53"/>
      <c r="N13" s="52" t="s">
        <v>41</v>
      </c>
      <c r="O13" s="53">
        <v>2900</v>
      </c>
      <c r="P13" s="52" t="s">
        <v>43</v>
      </c>
      <c r="Q13" s="52" t="s">
        <v>42</v>
      </c>
      <c r="R13" s="52" t="s">
        <v>44</v>
      </c>
      <c r="S13" s="53"/>
      <c r="T13" s="52" t="s">
        <v>60</v>
      </c>
      <c r="U13" s="52" t="s">
        <v>46</v>
      </c>
    </row>
    <row r="14" s="46" customFormat="1" ht="121" customHeight="1" spans="1:21">
      <c r="A14" s="52">
        <v>2</v>
      </c>
      <c r="B14" s="52" t="s">
        <v>54</v>
      </c>
      <c r="C14" s="52" t="s">
        <v>55</v>
      </c>
      <c r="D14" s="52" t="s">
        <v>56</v>
      </c>
      <c r="E14" s="52" t="s">
        <v>78</v>
      </c>
      <c r="F14" s="52"/>
      <c r="G14" s="53"/>
      <c r="H14" s="54">
        <v>280</v>
      </c>
      <c r="I14" s="56" t="s">
        <v>79</v>
      </c>
      <c r="J14" s="56" t="s">
        <v>80</v>
      </c>
      <c r="K14" s="53" t="s">
        <v>40</v>
      </c>
      <c r="L14" s="54">
        <v>280</v>
      </c>
      <c r="M14" s="53"/>
      <c r="N14" s="52"/>
      <c r="O14" s="53"/>
      <c r="P14" s="52"/>
      <c r="Q14" s="52"/>
      <c r="R14" s="52" t="s">
        <v>44</v>
      </c>
      <c r="S14" s="53"/>
      <c r="T14" s="52" t="s">
        <v>60</v>
      </c>
      <c r="U14" s="52" t="s">
        <v>46</v>
      </c>
    </row>
    <row r="15" s="46" customFormat="1" ht="81" customHeight="1" spans="1:21">
      <c r="A15" s="52">
        <v>3</v>
      </c>
      <c r="B15" s="52" t="s">
        <v>61</v>
      </c>
      <c r="C15" s="52" t="s">
        <v>62</v>
      </c>
      <c r="D15" s="52" t="s">
        <v>63</v>
      </c>
      <c r="E15" s="52" t="s">
        <v>81</v>
      </c>
      <c r="F15" s="52"/>
      <c r="G15" s="53"/>
      <c r="H15" s="54">
        <v>296</v>
      </c>
      <c r="I15" s="52" t="s">
        <v>82</v>
      </c>
      <c r="J15" s="52" t="s">
        <v>83</v>
      </c>
      <c r="K15" s="53" t="s">
        <v>40</v>
      </c>
      <c r="L15" s="54">
        <v>296</v>
      </c>
      <c r="M15" s="53"/>
      <c r="N15" s="52" t="s">
        <v>84</v>
      </c>
      <c r="O15" s="53">
        <v>17425</v>
      </c>
      <c r="P15" s="52" t="s">
        <v>43</v>
      </c>
      <c r="Q15" s="52" t="s">
        <v>42</v>
      </c>
      <c r="R15" s="52" t="s">
        <v>44</v>
      </c>
      <c r="S15" s="53"/>
      <c r="T15" s="52" t="s">
        <v>60</v>
      </c>
      <c r="U15" s="52" t="s">
        <v>46</v>
      </c>
    </row>
    <row r="16" s="46" customFormat="1" ht="81" customHeight="1" spans="1:21">
      <c r="A16" s="52">
        <v>4</v>
      </c>
      <c r="B16" s="52" t="s">
        <v>61</v>
      </c>
      <c r="C16" s="52" t="s">
        <v>62</v>
      </c>
      <c r="D16" s="52" t="s">
        <v>63</v>
      </c>
      <c r="E16" s="52" t="s">
        <v>85</v>
      </c>
      <c r="F16" s="52"/>
      <c r="G16" s="53"/>
      <c r="H16" s="54">
        <v>400</v>
      </c>
      <c r="I16" s="52" t="s">
        <v>86</v>
      </c>
      <c r="J16" s="52" t="s">
        <v>87</v>
      </c>
      <c r="K16" s="53" t="s">
        <v>40</v>
      </c>
      <c r="L16" s="54">
        <v>400</v>
      </c>
      <c r="M16" s="53"/>
      <c r="N16" s="52"/>
      <c r="O16" s="53"/>
      <c r="P16" s="52"/>
      <c r="Q16" s="52"/>
      <c r="R16" s="52" t="s">
        <v>44</v>
      </c>
      <c r="S16" s="53"/>
      <c r="T16" s="52" t="s">
        <v>60</v>
      </c>
      <c r="U16" s="52" t="s">
        <v>46</v>
      </c>
    </row>
    <row r="17" s="46" customFormat="1" ht="114" customHeight="1" spans="1:21">
      <c r="A17" s="52">
        <v>5</v>
      </c>
      <c r="B17" s="52" t="s">
        <v>68</v>
      </c>
      <c r="C17" s="52" t="s">
        <v>68</v>
      </c>
      <c r="D17" s="52" t="s">
        <v>68</v>
      </c>
      <c r="E17" s="53" t="s">
        <v>69</v>
      </c>
      <c r="F17" s="52"/>
      <c r="G17" s="53"/>
      <c r="H17" s="54">
        <v>109</v>
      </c>
      <c r="I17" s="52" t="s">
        <v>70</v>
      </c>
      <c r="J17" s="52" t="s">
        <v>71</v>
      </c>
      <c r="K17" s="53" t="s">
        <v>40</v>
      </c>
      <c r="L17" s="54">
        <v>109</v>
      </c>
      <c r="M17" s="53"/>
      <c r="N17" s="53"/>
      <c r="O17" s="53"/>
      <c r="P17" s="52" t="s">
        <v>43</v>
      </c>
      <c r="Q17" s="52" t="s">
        <v>42</v>
      </c>
      <c r="R17" s="52" t="s">
        <v>44</v>
      </c>
      <c r="S17" s="53"/>
      <c r="T17" s="52" t="s">
        <v>60</v>
      </c>
      <c r="U17" s="52" t="s">
        <v>46</v>
      </c>
    </row>
    <row r="18" s="46" customFormat="1" ht="114" customHeight="1" spans="1:21">
      <c r="A18" s="52">
        <v>6</v>
      </c>
      <c r="B18" s="52" t="s">
        <v>68</v>
      </c>
      <c r="C18" s="52" t="s">
        <v>68</v>
      </c>
      <c r="D18" s="52" t="s">
        <v>68</v>
      </c>
      <c r="E18" s="53" t="s">
        <v>72</v>
      </c>
      <c r="F18" s="52"/>
      <c r="G18" s="53"/>
      <c r="H18" s="54">
        <v>110</v>
      </c>
      <c r="I18" s="52" t="s">
        <v>73</v>
      </c>
      <c r="J18" s="52" t="s">
        <v>71</v>
      </c>
      <c r="K18" s="53" t="s">
        <v>40</v>
      </c>
      <c r="L18" s="54">
        <v>110</v>
      </c>
      <c r="M18" s="53"/>
      <c r="N18" s="53"/>
      <c r="O18" s="53"/>
      <c r="P18" s="52" t="s">
        <v>43</v>
      </c>
      <c r="Q18" s="52" t="s">
        <v>42</v>
      </c>
      <c r="R18" s="52" t="s">
        <v>44</v>
      </c>
      <c r="S18" s="53"/>
      <c r="T18" s="52" t="s">
        <v>60</v>
      </c>
      <c r="U18" s="52" t="s">
        <v>46</v>
      </c>
    </row>
    <row r="19" s="44" customFormat="1" ht="37" customHeight="1" spans="1:21">
      <c r="A19" s="55" t="s">
        <v>88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 s="44" customFormat="1" ht="37" customHeight="1" spans="1:21">
      <c r="A20" s="55" t="s">
        <v>89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s="44" customFormat="1" ht="37" customHeight="1" spans="1:21">
      <c r="A21" s="55" t="s">
        <v>90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</sheetData>
  <autoFilter xmlns:etc="http://www.wps.cn/officeDocument/2017/etCustomData" ref="A4:U21" etc:filterBottomFollowUsedRange="0">
    <extLst/>
  </autoFilter>
  <mergeCells count="34">
    <mergeCell ref="A1:D1"/>
    <mergeCell ref="A2:U2"/>
    <mergeCell ref="A3:G3"/>
    <mergeCell ref="H3:I3"/>
    <mergeCell ref="J3:K3"/>
    <mergeCell ref="L3:S3"/>
    <mergeCell ref="T3:V3"/>
    <mergeCell ref="F4:G4"/>
    <mergeCell ref="L4:M4"/>
    <mergeCell ref="A7:D7"/>
    <mergeCell ref="A12:D12"/>
    <mergeCell ref="A19:U19"/>
    <mergeCell ref="A20:U20"/>
    <mergeCell ref="A21:U21"/>
    <mergeCell ref="A4:A6"/>
    <mergeCell ref="B4:B6"/>
    <mergeCell ref="C4:C6"/>
    <mergeCell ref="D4:D6"/>
    <mergeCell ref="E4:E6"/>
    <mergeCell ref="F5:F6"/>
    <mergeCell ref="G5:G6"/>
    <mergeCell ref="H4:H6"/>
    <mergeCell ref="I4:I6"/>
    <mergeCell ref="J4:J6"/>
    <mergeCell ref="K4:K6"/>
    <mergeCell ref="L5:L6"/>
    <mergeCell ref="N4:N6"/>
    <mergeCell ref="O4:O6"/>
    <mergeCell ref="P4:P6"/>
    <mergeCell ref="Q4:Q6"/>
    <mergeCell ref="R4:R6"/>
    <mergeCell ref="S4:S6"/>
    <mergeCell ref="T4:T6"/>
    <mergeCell ref="U4:U6"/>
  </mergeCells>
  <pageMargins left="0.629861111111111" right="0.393055555555556" top="0.629861111111111" bottom="0.590277777777778" header="0.298611111111111" footer="0.298611111111111"/>
  <pageSetup paperSize="8" scale="51" fitToHeight="0" orientation="landscape" horizontalDpi="600"/>
  <headerFooter>
    <oddFooter>&amp;C—&amp;P—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43"/>
  <sheetViews>
    <sheetView tabSelected="1" zoomScale="115" zoomScaleNormal="115" workbookViewId="0">
      <selection activeCell="E5" sqref="E5:F5"/>
    </sheetView>
  </sheetViews>
  <sheetFormatPr defaultColWidth="9" defaultRowHeight="13.5"/>
  <cols>
    <col min="1" max="1" width="11.25" style="1" customWidth="1"/>
    <col min="2" max="2" width="11.875" style="1" customWidth="1"/>
    <col min="3" max="3" width="17.375" style="1" customWidth="1"/>
    <col min="4" max="4" width="17.625" style="1" customWidth="1"/>
    <col min="5" max="5" width="18.875" style="1" customWidth="1"/>
    <col min="6" max="6" width="7.81666666666667" style="1" customWidth="1"/>
    <col min="7" max="16384" width="9" style="1"/>
  </cols>
  <sheetData>
    <row r="1" s="1" customFormat="1" ht="8" customHeight="1" spans="1:6">
      <c r="A1" s="9"/>
      <c r="B1" s="10"/>
      <c r="C1" s="10"/>
      <c r="D1" s="10"/>
      <c r="E1" s="10"/>
      <c r="F1" s="10"/>
    </row>
    <row r="2" s="1" customFormat="1" ht="22" customHeight="1" spans="1:6">
      <c r="A2" s="11" t="s">
        <v>91</v>
      </c>
      <c r="B2" s="11"/>
      <c r="C2" s="11"/>
      <c r="D2" s="11"/>
      <c r="E2" s="11"/>
      <c r="F2" s="11"/>
    </row>
    <row r="3" s="1" customFormat="1" ht="24" customHeight="1" spans="1:6">
      <c r="A3" s="12" t="s">
        <v>92</v>
      </c>
      <c r="B3" s="12"/>
      <c r="C3" s="12"/>
      <c r="D3" s="12"/>
      <c r="E3" s="12"/>
      <c r="F3" s="12"/>
    </row>
    <row r="4" s="1" customFormat="1" ht="28.5" customHeight="1" spans="1:6">
      <c r="A4" s="13" t="s">
        <v>11</v>
      </c>
      <c r="B4" s="13" t="s">
        <v>93</v>
      </c>
      <c r="C4" s="13"/>
      <c r="D4" s="13"/>
      <c r="E4" s="13"/>
      <c r="F4" s="13"/>
    </row>
    <row r="5" s="1" customFormat="1" ht="24" customHeight="1" spans="1:6">
      <c r="A5" s="13" t="s">
        <v>23</v>
      </c>
      <c r="B5" s="13" t="s">
        <v>44</v>
      </c>
      <c r="C5" s="13"/>
      <c r="D5" s="13" t="s">
        <v>24</v>
      </c>
      <c r="E5" s="13"/>
      <c r="F5" s="13"/>
    </row>
    <row r="6" s="1" customFormat="1" ht="26" customHeight="1" spans="1:6">
      <c r="A6" s="13" t="s">
        <v>25</v>
      </c>
      <c r="B6" s="13" t="s">
        <v>45</v>
      </c>
      <c r="C6" s="13"/>
      <c r="D6" s="13"/>
      <c r="E6" s="13"/>
      <c r="F6" s="13"/>
    </row>
    <row r="7" s="1" customFormat="1" ht="35" customHeight="1" spans="1:6">
      <c r="A7" s="13" t="s">
        <v>94</v>
      </c>
      <c r="B7" s="13">
        <v>435</v>
      </c>
      <c r="C7" s="13" t="s">
        <v>95</v>
      </c>
      <c r="D7" s="13">
        <v>435</v>
      </c>
      <c r="E7" s="13" t="s">
        <v>96</v>
      </c>
      <c r="F7" s="13">
        <v>0</v>
      </c>
    </row>
    <row r="8" s="1" customFormat="1" ht="50" customHeight="1" spans="1:6">
      <c r="A8" s="14" t="s">
        <v>97</v>
      </c>
      <c r="B8" s="13" t="s">
        <v>98</v>
      </c>
      <c r="C8" s="13"/>
      <c r="D8" s="13"/>
      <c r="E8" s="13"/>
      <c r="F8" s="13"/>
    </row>
    <row r="9" s="1" customFormat="1" ht="30" customHeight="1" spans="1:6">
      <c r="A9" s="13" t="s">
        <v>99</v>
      </c>
      <c r="B9" s="13" t="s">
        <v>100</v>
      </c>
      <c r="C9" s="13" t="s">
        <v>101</v>
      </c>
      <c r="D9" s="14" t="s">
        <v>102</v>
      </c>
      <c r="E9" s="13" t="s">
        <v>103</v>
      </c>
      <c r="F9" s="13" t="s">
        <v>27</v>
      </c>
    </row>
    <row r="10" s="1" customFormat="1" ht="39" customHeight="1" spans="1:6">
      <c r="A10" s="13"/>
      <c r="B10" s="15" t="s">
        <v>104</v>
      </c>
      <c r="C10" s="15" t="s">
        <v>105</v>
      </c>
      <c r="D10" s="15" t="s">
        <v>106</v>
      </c>
      <c r="E10" s="13" t="s">
        <v>107</v>
      </c>
      <c r="F10" s="13"/>
    </row>
    <row r="11" s="1" customFormat="1" ht="39" customHeight="1" spans="1:6">
      <c r="A11" s="13"/>
      <c r="B11" s="15" t="s">
        <v>104</v>
      </c>
      <c r="C11" s="15" t="s">
        <v>105</v>
      </c>
      <c r="D11" s="15" t="s">
        <v>108</v>
      </c>
      <c r="E11" s="13" t="s">
        <v>109</v>
      </c>
      <c r="F11" s="13"/>
    </row>
    <row r="12" s="1" customFormat="1" ht="39" customHeight="1" spans="1:6">
      <c r="A12" s="13"/>
      <c r="B12" s="15" t="s">
        <v>104</v>
      </c>
      <c r="C12" s="15" t="s">
        <v>110</v>
      </c>
      <c r="D12" s="15" t="s">
        <v>111</v>
      </c>
      <c r="E12" s="16" t="s">
        <v>112</v>
      </c>
      <c r="F12" s="16"/>
    </row>
    <row r="13" s="1" customFormat="1" ht="39" customHeight="1" spans="1:6">
      <c r="A13" s="13"/>
      <c r="B13" s="15" t="s">
        <v>104</v>
      </c>
      <c r="C13" s="15" t="s">
        <v>110</v>
      </c>
      <c r="D13" s="15" t="s">
        <v>113</v>
      </c>
      <c r="E13" s="16" t="s">
        <v>112</v>
      </c>
      <c r="F13" s="16"/>
    </row>
    <row r="14" s="1" customFormat="1" ht="39" customHeight="1" spans="1:6">
      <c r="A14" s="13"/>
      <c r="B14" s="15" t="s">
        <v>104</v>
      </c>
      <c r="C14" s="15" t="s">
        <v>114</v>
      </c>
      <c r="D14" s="15" t="s">
        <v>115</v>
      </c>
      <c r="E14" s="16" t="s">
        <v>112</v>
      </c>
      <c r="F14" s="16"/>
    </row>
    <row r="15" s="1" customFormat="1" ht="39" customHeight="1" spans="1:6">
      <c r="A15" s="13"/>
      <c r="B15" s="15" t="s">
        <v>104</v>
      </c>
      <c r="C15" s="15" t="s">
        <v>114</v>
      </c>
      <c r="D15" s="15" t="s">
        <v>116</v>
      </c>
      <c r="E15" s="17">
        <v>45413</v>
      </c>
      <c r="F15" s="17"/>
    </row>
    <row r="16" s="1" customFormat="1" ht="39" customHeight="1" spans="1:6">
      <c r="A16" s="13"/>
      <c r="B16" s="15" t="s">
        <v>104</v>
      </c>
      <c r="C16" s="15" t="s">
        <v>114</v>
      </c>
      <c r="D16" s="15" t="s">
        <v>117</v>
      </c>
      <c r="E16" s="13" t="s">
        <v>118</v>
      </c>
      <c r="F16" s="13"/>
    </row>
    <row r="17" s="1" customFormat="1" ht="39" customHeight="1" spans="1:6">
      <c r="A17" s="13"/>
      <c r="B17" s="15" t="s">
        <v>104</v>
      </c>
      <c r="C17" s="15" t="s">
        <v>119</v>
      </c>
      <c r="D17" s="15" t="s">
        <v>120</v>
      </c>
      <c r="E17" s="13" t="s">
        <v>121</v>
      </c>
      <c r="F17" s="13"/>
    </row>
    <row r="18" s="1" customFormat="1" ht="39" customHeight="1" spans="1:6">
      <c r="A18" s="13"/>
      <c r="B18" s="15" t="s">
        <v>122</v>
      </c>
      <c r="C18" s="15" t="s">
        <v>123</v>
      </c>
      <c r="D18" s="15" t="s">
        <v>124</v>
      </c>
      <c r="E18" s="13" t="s">
        <v>125</v>
      </c>
      <c r="F18" s="13"/>
    </row>
    <row r="19" s="1" customFormat="1" ht="39" customHeight="1" spans="1:6">
      <c r="A19" s="13"/>
      <c r="B19" s="15" t="s">
        <v>122</v>
      </c>
      <c r="C19" s="15" t="s">
        <v>126</v>
      </c>
      <c r="D19" s="15" t="s">
        <v>127</v>
      </c>
      <c r="E19" s="13" t="s">
        <v>128</v>
      </c>
      <c r="F19" s="13"/>
    </row>
    <row r="20" s="1" customFormat="1" ht="39" customHeight="1" spans="1:6">
      <c r="A20" s="13"/>
      <c r="B20" s="15" t="s">
        <v>129</v>
      </c>
      <c r="C20" s="15" t="s">
        <v>130</v>
      </c>
      <c r="D20" s="15" t="s">
        <v>131</v>
      </c>
      <c r="E20" s="13" t="s">
        <v>132</v>
      </c>
      <c r="F20" s="13"/>
    </row>
    <row r="23" s="1" customFormat="1" ht="26" customHeight="1" spans="1:6">
      <c r="A23" s="11" t="s">
        <v>91</v>
      </c>
      <c r="B23" s="11"/>
      <c r="C23" s="11"/>
      <c r="D23" s="11"/>
      <c r="E23" s="11"/>
      <c r="F23" s="11"/>
    </row>
    <row r="24" s="1" customFormat="1" ht="24" customHeight="1" spans="1:6">
      <c r="A24" s="12" t="s">
        <v>92</v>
      </c>
      <c r="B24" s="12"/>
      <c r="C24" s="12"/>
      <c r="D24" s="12"/>
      <c r="E24" s="12"/>
      <c r="F24" s="12"/>
    </row>
    <row r="25" s="1" customFormat="1" ht="28.5" customHeight="1" spans="1:6">
      <c r="A25" s="13" t="s">
        <v>11</v>
      </c>
      <c r="B25" s="13" t="s">
        <v>133</v>
      </c>
      <c r="C25" s="13"/>
      <c r="D25" s="13"/>
      <c r="E25" s="13"/>
      <c r="F25" s="13"/>
    </row>
    <row r="26" s="1" customFormat="1" ht="24" customHeight="1" spans="1:6">
      <c r="A26" s="13" t="s">
        <v>23</v>
      </c>
      <c r="B26" s="13" t="s">
        <v>44</v>
      </c>
      <c r="C26" s="13"/>
      <c r="D26" s="13" t="s">
        <v>24</v>
      </c>
      <c r="E26" s="13"/>
      <c r="F26" s="13"/>
    </row>
    <row r="27" s="1" customFormat="1" ht="26" customHeight="1" spans="1:6">
      <c r="A27" s="13" t="s">
        <v>25</v>
      </c>
      <c r="B27" s="13" t="s">
        <v>45</v>
      </c>
      <c r="C27" s="13"/>
      <c r="D27" s="13"/>
      <c r="E27" s="13"/>
      <c r="F27" s="13"/>
    </row>
    <row r="28" s="1" customFormat="1" ht="35" customHeight="1" spans="1:6">
      <c r="A28" s="13" t="s">
        <v>94</v>
      </c>
      <c r="B28" s="13">
        <v>280</v>
      </c>
      <c r="C28" s="13" t="s">
        <v>95</v>
      </c>
      <c r="D28" s="13">
        <v>280</v>
      </c>
      <c r="E28" s="13" t="s">
        <v>96</v>
      </c>
      <c r="F28" s="13">
        <v>0</v>
      </c>
    </row>
    <row r="29" s="2" customFormat="1" ht="72" customHeight="1" spans="1:6">
      <c r="A29" s="18" t="s">
        <v>134</v>
      </c>
      <c r="B29" s="19"/>
      <c r="C29" s="18" t="s">
        <v>135</v>
      </c>
      <c r="D29" s="20"/>
      <c r="E29" s="20"/>
      <c r="F29" s="19"/>
    </row>
    <row r="30" s="3" customFormat="1" ht="36" customHeight="1" spans="1:6">
      <c r="A30" s="21" t="s">
        <v>136</v>
      </c>
      <c r="B30" s="21" t="s">
        <v>101</v>
      </c>
      <c r="C30" s="22" t="s">
        <v>102</v>
      </c>
      <c r="D30" s="23"/>
      <c r="E30" s="24" t="s">
        <v>103</v>
      </c>
      <c r="F30" s="24" t="s">
        <v>27</v>
      </c>
    </row>
    <row r="31" s="3" customFormat="1" ht="36" customHeight="1" spans="1:6">
      <c r="A31" s="24" t="s">
        <v>104</v>
      </c>
      <c r="B31" s="24" t="s">
        <v>105</v>
      </c>
      <c r="C31" s="25" t="s">
        <v>137</v>
      </c>
      <c r="D31" s="26"/>
      <c r="E31" s="24" t="s">
        <v>138</v>
      </c>
      <c r="F31" s="24"/>
    </row>
    <row r="32" s="3" customFormat="1" ht="36" customHeight="1" spans="1:6">
      <c r="A32" s="24" t="s">
        <v>104</v>
      </c>
      <c r="B32" s="24" t="s">
        <v>110</v>
      </c>
      <c r="C32" s="25" t="s">
        <v>139</v>
      </c>
      <c r="D32" s="26"/>
      <c r="E32" s="24" t="s">
        <v>140</v>
      </c>
      <c r="F32" s="24"/>
    </row>
    <row r="33" s="3" customFormat="1" ht="36" customHeight="1" spans="1:6">
      <c r="A33" s="24" t="s">
        <v>104</v>
      </c>
      <c r="B33" s="24" t="s">
        <v>110</v>
      </c>
      <c r="C33" s="25" t="s">
        <v>141</v>
      </c>
      <c r="D33" s="26"/>
      <c r="E33" s="24" t="s">
        <v>112</v>
      </c>
      <c r="F33" s="24"/>
    </row>
    <row r="34" s="3" customFormat="1" ht="36" customHeight="1" spans="1:6">
      <c r="A34" s="24" t="s">
        <v>104</v>
      </c>
      <c r="B34" s="24" t="s">
        <v>114</v>
      </c>
      <c r="C34" s="25" t="s">
        <v>142</v>
      </c>
      <c r="D34" s="26"/>
      <c r="E34" s="24" t="s">
        <v>112</v>
      </c>
      <c r="F34" s="24"/>
    </row>
    <row r="35" s="3" customFormat="1" ht="36" customHeight="1" spans="1:6">
      <c r="A35" s="24" t="s">
        <v>104</v>
      </c>
      <c r="B35" s="24" t="s">
        <v>114</v>
      </c>
      <c r="C35" s="25" t="s">
        <v>143</v>
      </c>
      <c r="D35" s="26"/>
      <c r="E35" s="24" t="s">
        <v>144</v>
      </c>
      <c r="F35" s="24"/>
    </row>
    <row r="36" s="3" customFormat="1" ht="36" customHeight="1" spans="1:6">
      <c r="A36" s="24" t="s">
        <v>104</v>
      </c>
      <c r="B36" s="24" t="s">
        <v>114</v>
      </c>
      <c r="C36" s="25" t="s">
        <v>145</v>
      </c>
      <c r="D36" s="26"/>
      <c r="E36" s="24" t="s">
        <v>146</v>
      </c>
      <c r="F36" s="24"/>
    </row>
    <row r="37" s="3" customFormat="1" ht="36" customHeight="1" spans="1:6">
      <c r="A37" s="24" t="s">
        <v>104</v>
      </c>
      <c r="B37" s="24" t="s">
        <v>119</v>
      </c>
      <c r="C37" s="25" t="s">
        <v>120</v>
      </c>
      <c r="D37" s="26"/>
      <c r="E37" s="24" t="s">
        <v>147</v>
      </c>
      <c r="F37" s="24"/>
    </row>
    <row r="38" s="3" customFormat="1" ht="36" customHeight="1" spans="1:6">
      <c r="A38" s="24" t="s">
        <v>122</v>
      </c>
      <c r="B38" s="24" t="s">
        <v>148</v>
      </c>
      <c r="C38" s="25" t="s">
        <v>149</v>
      </c>
      <c r="D38" s="26"/>
      <c r="E38" s="24" t="s">
        <v>140</v>
      </c>
      <c r="F38" s="24"/>
    </row>
    <row r="39" s="3" customFormat="1" ht="36" customHeight="1" spans="1:6">
      <c r="A39" s="24" t="s">
        <v>129</v>
      </c>
      <c r="B39" s="24" t="s">
        <v>150</v>
      </c>
      <c r="C39" s="25" t="s">
        <v>151</v>
      </c>
      <c r="D39" s="26"/>
      <c r="E39" s="24" t="s">
        <v>152</v>
      </c>
      <c r="F39" s="24"/>
    </row>
    <row r="40" s="3" customFormat="1" ht="36" customHeight="1" spans="1:6">
      <c r="A40" s="24" t="s">
        <v>129</v>
      </c>
      <c r="B40" s="24" t="s">
        <v>150</v>
      </c>
      <c r="C40" s="25" t="s">
        <v>153</v>
      </c>
      <c r="D40" s="26"/>
      <c r="E40" s="24" t="s">
        <v>152</v>
      </c>
      <c r="F40" s="24"/>
    </row>
    <row r="43" s="1" customFormat="1" ht="26" customHeight="1" spans="1:6">
      <c r="A43" s="11" t="s">
        <v>91</v>
      </c>
      <c r="B43" s="11"/>
      <c r="C43" s="11"/>
      <c r="D43" s="11"/>
      <c r="E43" s="11"/>
      <c r="F43" s="11"/>
    </row>
    <row r="44" s="1" customFormat="1" ht="24" customHeight="1" spans="1:6">
      <c r="A44" s="12" t="s">
        <v>92</v>
      </c>
      <c r="B44" s="12"/>
      <c r="C44" s="12"/>
      <c r="D44" s="12"/>
      <c r="E44" s="12"/>
      <c r="F44" s="12"/>
    </row>
    <row r="45" s="1" customFormat="1" ht="28.5" customHeight="1" spans="1:6">
      <c r="A45" s="13" t="s">
        <v>11</v>
      </c>
      <c r="B45" s="13" t="s">
        <v>154</v>
      </c>
      <c r="C45" s="13"/>
      <c r="D45" s="13"/>
      <c r="E45" s="13"/>
      <c r="F45" s="13"/>
    </row>
    <row r="46" s="1" customFormat="1" ht="24" customHeight="1" spans="1:6">
      <c r="A46" s="13" t="s">
        <v>23</v>
      </c>
      <c r="B46" s="13" t="s">
        <v>44</v>
      </c>
      <c r="C46" s="13"/>
      <c r="D46" s="13" t="s">
        <v>24</v>
      </c>
      <c r="E46" s="13"/>
      <c r="F46" s="13"/>
    </row>
    <row r="47" s="1" customFormat="1" ht="26" customHeight="1" spans="1:6">
      <c r="A47" s="13" t="s">
        <v>25</v>
      </c>
      <c r="B47" s="13" t="s">
        <v>45</v>
      </c>
      <c r="C47" s="13"/>
      <c r="D47" s="13"/>
      <c r="E47" s="13"/>
      <c r="F47" s="13"/>
    </row>
    <row r="48" s="1" customFormat="1" ht="35" customHeight="1" spans="1:6">
      <c r="A48" s="13" t="s">
        <v>94</v>
      </c>
      <c r="B48" s="13">
        <v>292</v>
      </c>
      <c r="C48" s="13" t="s">
        <v>95</v>
      </c>
      <c r="D48" s="13">
        <v>292</v>
      </c>
      <c r="E48" s="13" t="s">
        <v>96</v>
      </c>
      <c r="F48" s="13">
        <v>0</v>
      </c>
    </row>
    <row r="49" s="2" customFormat="1" ht="63" customHeight="1" spans="1:6">
      <c r="A49" s="25" t="s">
        <v>134</v>
      </c>
      <c r="B49" s="26"/>
      <c r="C49" s="25" t="s">
        <v>155</v>
      </c>
      <c r="D49" s="27"/>
      <c r="E49" s="27"/>
      <c r="F49" s="26"/>
    </row>
    <row r="50" s="3" customFormat="1" ht="26.25" customHeight="1" spans="1:6">
      <c r="A50" s="21" t="s">
        <v>136</v>
      </c>
      <c r="B50" s="21" t="s">
        <v>101</v>
      </c>
      <c r="C50" s="22" t="s">
        <v>102</v>
      </c>
      <c r="D50" s="23"/>
      <c r="E50" s="24" t="s">
        <v>103</v>
      </c>
      <c r="F50" s="24" t="s">
        <v>27</v>
      </c>
    </row>
    <row r="51" s="3" customFormat="1" ht="42" customHeight="1" spans="1:6">
      <c r="A51" s="24" t="s">
        <v>104</v>
      </c>
      <c r="B51" s="24" t="s">
        <v>105</v>
      </c>
      <c r="C51" s="25" t="s">
        <v>137</v>
      </c>
      <c r="D51" s="26"/>
      <c r="E51" s="24" t="s">
        <v>156</v>
      </c>
      <c r="F51" s="24"/>
    </row>
    <row r="52" s="3" customFormat="1" ht="42" customHeight="1" spans="1:6">
      <c r="A52" s="24" t="s">
        <v>104</v>
      </c>
      <c r="B52" s="24" t="s">
        <v>110</v>
      </c>
      <c r="C52" s="25" t="s">
        <v>139</v>
      </c>
      <c r="D52" s="26"/>
      <c r="E52" s="24" t="s">
        <v>140</v>
      </c>
      <c r="F52" s="24"/>
    </row>
    <row r="53" s="3" customFormat="1" ht="39" customHeight="1" spans="1:6">
      <c r="A53" s="24" t="s">
        <v>104</v>
      </c>
      <c r="B53" s="24" t="s">
        <v>110</v>
      </c>
      <c r="C53" s="25" t="s">
        <v>141</v>
      </c>
      <c r="D53" s="26"/>
      <c r="E53" s="24">
        <f>100%</f>
        <v>1</v>
      </c>
      <c r="F53" s="24"/>
    </row>
    <row r="54" s="3" customFormat="1" ht="39" customHeight="1" spans="1:6">
      <c r="A54" s="24" t="s">
        <v>104</v>
      </c>
      <c r="B54" s="24" t="s">
        <v>114</v>
      </c>
      <c r="C54" s="25" t="s">
        <v>142</v>
      </c>
      <c r="D54" s="26"/>
      <c r="E54" s="24" t="s">
        <v>112</v>
      </c>
      <c r="F54" s="24"/>
    </row>
    <row r="55" s="3" customFormat="1" ht="39" customHeight="1" spans="1:6">
      <c r="A55" s="24" t="s">
        <v>104</v>
      </c>
      <c r="B55" s="24" t="s">
        <v>114</v>
      </c>
      <c r="C55" s="25" t="s">
        <v>143</v>
      </c>
      <c r="D55" s="26"/>
      <c r="E55" s="24" t="s">
        <v>144</v>
      </c>
      <c r="F55" s="24"/>
    </row>
    <row r="56" s="3" customFormat="1" ht="39" customHeight="1" spans="1:6">
      <c r="A56" s="24" t="s">
        <v>104</v>
      </c>
      <c r="B56" s="24" t="s">
        <v>114</v>
      </c>
      <c r="C56" s="25" t="s">
        <v>145</v>
      </c>
      <c r="D56" s="26"/>
      <c r="E56" s="24" t="s">
        <v>146</v>
      </c>
      <c r="F56" s="24"/>
    </row>
    <row r="57" s="3" customFormat="1" ht="39" customHeight="1" spans="1:6">
      <c r="A57" s="24" t="s">
        <v>104</v>
      </c>
      <c r="B57" s="24" t="s">
        <v>119</v>
      </c>
      <c r="C57" s="25" t="s">
        <v>120</v>
      </c>
      <c r="D57" s="26"/>
      <c r="E57" s="24" t="s">
        <v>147</v>
      </c>
      <c r="F57" s="24"/>
    </row>
    <row r="58" s="3" customFormat="1" ht="39" customHeight="1" spans="1:6">
      <c r="A58" s="24" t="s">
        <v>122</v>
      </c>
      <c r="B58" s="24" t="s">
        <v>148</v>
      </c>
      <c r="C58" s="25" t="s">
        <v>149</v>
      </c>
      <c r="D58" s="26"/>
      <c r="E58" s="24" t="s">
        <v>157</v>
      </c>
      <c r="F58" s="24"/>
    </row>
    <row r="59" s="3" customFormat="1" ht="32" customHeight="1" spans="1:6">
      <c r="A59" s="24" t="s">
        <v>129</v>
      </c>
      <c r="B59" s="24" t="s">
        <v>150</v>
      </c>
      <c r="C59" s="25" t="s">
        <v>151</v>
      </c>
      <c r="D59" s="26"/>
      <c r="E59" s="24" t="s">
        <v>152</v>
      </c>
      <c r="F59" s="24"/>
    </row>
    <row r="60" s="3" customFormat="1" ht="32" customHeight="1" spans="1:6">
      <c r="A60" s="24" t="s">
        <v>129</v>
      </c>
      <c r="B60" s="24" t="s">
        <v>150</v>
      </c>
      <c r="C60" s="25" t="s">
        <v>153</v>
      </c>
      <c r="D60" s="26"/>
      <c r="E60" s="24" t="s">
        <v>152</v>
      </c>
      <c r="F60" s="24"/>
    </row>
    <row r="63" s="2" customFormat="1" ht="33.15" customHeight="1" spans="1:6">
      <c r="A63" s="28" t="s">
        <v>91</v>
      </c>
      <c r="B63" s="29"/>
      <c r="C63" s="29"/>
      <c r="D63" s="29"/>
      <c r="E63" s="29"/>
      <c r="F63" s="29"/>
    </row>
    <row r="64" s="1" customFormat="1" ht="24" customHeight="1" spans="1:6">
      <c r="A64" s="12" t="s">
        <v>92</v>
      </c>
      <c r="B64" s="12"/>
      <c r="C64" s="12"/>
      <c r="D64" s="12"/>
      <c r="E64" s="12"/>
      <c r="F64" s="12"/>
    </row>
    <row r="65" s="1" customFormat="1" ht="28.5" customHeight="1" spans="1:6">
      <c r="A65" s="13" t="s">
        <v>11</v>
      </c>
      <c r="B65" s="13" t="s">
        <v>158</v>
      </c>
      <c r="C65" s="13"/>
      <c r="D65" s="13"/>
      <c r="E65" s="13"/>
      <c r="F65" s="13"/>
    </row>
    <row r="66" s="1" customFormat="1" ht="24" customHeight="1" spans="1:6">
      <c r="A66" s="13" t="s">
        <v>23</v>
      </c>
      <c r="B66" s="13" t="s">
        <v>44</v>
      </c>
      <c r="C66" s="13"/>
      <c r="D66" s="13" t="s">
        <v>24</v>
      </c>
      <c r="E66" s="13"/>
      <c r="F66" s="13"/>
    </row>
    <row r="67" s="1" customFormat="1" ht="26" customHeight="1" spans="1:6">
      <c r="A67" s="13" t="s">
        <v>25</v>
      </c>
      <c r="B67" s="13" t="s">
        <v>45</v>
      </c>
      <c r="C67" s="13"/>
      <c r="D67" s="13"/>
      <c r="E67" s="13"/>
      <c r="F67" s="13"/>
    </row>
    <row r="68" s="1" customFormat="1" ht="35" customHeight="1" spans="1:6">
      <c r="A68" s="13" t="s">
        <v>94</v>
      </c>
      <c r="B68" s="13">
        <v>400</v>
      </c>
      <c r="C68" s="13" t="s">
        <v>95</v>
      </c>
      <c r="D68" s="13">
        <v>400</v>
      </c>
      <c r="E68" s="13" t="s">
        <v>96</v>
      </c>
      <c r="F68" s="13">
        <v>0</v>
      </c>
    </row>
    <row r="69" s="2" customFormat="1" ht="41" customHeight="1" spans="1:6">
      <c r="A69" s="24" t="s">
        <v>134</v>
      </c>
      <c r="B69" s="18" t="s">
        <v>159</v>
      </c>
      <c r="C69" s="20"/>
      <c r="D69" s="20"/>
      <c r="E69" s="20"/>
      <c r="F69" s="19"/>
    </row>
    <row r="70" s="3" customFormat="1" ht="26.25" customHeight="1" spans="1:6">
      <c r="A70" s="21" t="s">
        <v>136</v>
      </c>
      <c r="B70" s="21" t="s">
        <v>101</v>
      </c>
      <c r="C70" s="22" t="s">
        <v>102</v>
      </c>
      <c r="D70" s="23"/>
      <c r="E70" s="24" t="s">
        <v>103</v>
      </c>
      <c r="F70" s="24" t="s">
        <v>27</v>
      </c>
    </row>
    <row r="71" s="3" customFormat="1" ht="34" customHeight="1" spans="1:6">
      <c r="A71" s="24" t="s">
        <v>104</v>
      </c>
      <c r="B71" s="24" t="s">
        <v>105</v>
      </c>
      <c r="C71" s="25" t="s">
        <v>160</v>
      </c>
      <c r="D71" s="26"/>
      <c r="E71" s="24" t="s">
        <v>140</v>
      </c>
      <c r="F71" s="24"/>
    </row>
    <row r="72" s="3" customFormat="1" ht="34" customHeight="1" spans="1:6">
      <c r="A72" s="24" t="s">
        <v>104</v>
      </c>
      <c r="B72" s="24" t="s">
        <v>105</v>
      </c>
      <c r="C72" s="25" t="s">
        <v>161</v>
      </c>
      <c r="D72" s="26"/>
      <c r="E72" s="24" t="s">
        <v>162</v>
      </c>
      <c r="F72" s="24"/>
    </row>
    <row r="73" s="3" customFormat="1" ht="34" customHeight="1" spans="1:6">
      <c r="A73" s="24" t="s">
        <v>104</v>
      </c>
      <c r="B73" s="24" t="s">
        <v>110</v>
      </c>
      <c r="C73" s="25" t="s">
        <v>163</v>
      </c>
      <c r="D73" s="26"/>
      <c r="E73" s="24" t="s">
        <v>140</v>
      </c>
      <c r="F73" s="24"/>
    </row>
    <row r="74" s="3" customFormat="1" ht="34" customHeight="1" spans="1:6">
      <c r="A74" s="24" t="s">
        <v>104</v>
      </c>
      <c r="B74" s="24" t="s">
        <v>110</v>
      </c>
      <c r="C74" s="25" t="s">
        <v>164</v>
      </c>
      <c r="D74" s="26"/>
      <c r="E74" s="24" t="s">
        <v>165</v>
      </c>
      <c r="F74" s="24"/>
    </row>
    <row r="75" s="3" customFormat="1" ht="34" customHeight="1" spans="1:6">
      <c r="A75" s="24" t="s">
        <v>104</v>
      </c>
      <c r="B75" s="24" t="s">
        <v>110</v>
      </c>
      <c r="C75" s="25" t="s">
        <v>166</v>
      </c>
      <c r="D75" s="26"/>
      <c r="E75" s="24" t="s">
        <v>167</v>
      </c>
      <c r="F75" s="24"/>
    </row>
    <row r="76" s="3" customFormat="1" ht="34" customHeight="1" spans="1:6">
      <c r="A76" s="24" t="s">
        <v>104</v>
      </c>
      <c r="B76" s="24" t="s">
        <v>114</v>
      </c>
      <c r="C76" s="25" t="s">
        <v>168</v>
      </c>
      <c r="D76" s="26"/>
      <c r="E76" s="24" t="s">
        <v>140</v>
      </c>
      <c r="F76" s="24"/>
    </row>
    <row r="77" s="3" customFormat="1" ht="34" customHeight="1" spans="1:6">
      <c r="A77" s="24" t="s">
        <v>104</v>
      </c>
      <c r="B77" s="24" t="s">
        <v>114</v>
      </c>
      <c r="C77" s="25" t="s">
        <v>143</v>
      </c>
      <c r="D77" s="26"/>
      <c r="E77" s="24" t="s">
        <v>144</v>
      </c>
      <c r="F77" s="24"/>
    </row>
    <row r="78" s="3" customFormat="1" ht="34" customHeight="1" spans="1:6">
      <c r="A78" s="24" t="s">
        <v>104</v>
      </c>
      <c r="B78" s="24" t="s">
        <v>114</v>
      </c>
      <c r="C78" s="25" t="s">
        <v>169</v>
      </c>
      <c r="D78" s="26"/>
      <c r="E78" s="24" t="s">
        <v>170</v>
      </c>
      <c r="F78" s="24"/>
    </row>
    <row r="79" s="3" customFormat="1" ht="34" customHeight="1" spans="1:6">
      <c r="A79" s="24" t="s">
        <v>104</v>
      </c>
      <c r="B79" s="24" t="s">
        <v>119</v>
      </c>
      <c r="C79" s="25" t="s">
        <v>120</v>
      </c>
      <c r="D79" s="26"/>
      <c r="E79" s="24" t="s">
        <v>171</v>
      </c>
      <c r="F79" s="24"/>
    </row>
    <row r="80" s="3" customFormat="1" ht="34" customHeight="1" spans="1:6">
      <c r="A80" s="24" t="s">
        <v>122</v>
      </c>
      <c r="B80" s="24" t="s">
        <v>172</v>
      </c>
      <c r="C80" s="25" t="s">
        <v>173</v>
      </c>
      <c r="D80" s="26"/>
      <c r="E80" s="24" t="s">
        <v>174</v>
      </c>
      <c r="F80" s="24"/>
    </row>
    <row r="81" s="3" customFormat="1" ht="27" customHeight="1" spans="1:6">
      <c r="A81" s="24" t="s">
        <v>122</v>
      </c>
      <c r="B81" s="24" t="s">
        <v>148</v>
      </c>
      <c r="C81" s="25" t="s">
        <v>175</v>
      </c>
      <c r="D81" s="26"/>
      <c r="E81" s="24" t="s">
        <v>176</v>
      </c>
      <c r="F81" s="24"/>
    </row>
    <row r="82" s="3" customFormat="1" ht="33" customHeight="1" spans="1:6">
      <c r="A82" s="24" t="s">
        <v>129</v>
      </c>
      <c r="B82" s="24" t="s">
        <v>150</v>
      </c>
      <c r="C82" s="25" t="s">
        <v>177</v>
      </c>
      <c r="D82" s="26"/>
      <c r="E82" s="24" t="s">
        <v>132</v>
      </c>
      <c r="F82" s="24"/>
    </row>
    <row r="85" s="2" customFormat="1" ht="33.15" customHeight="1" spans="1:6">
      <c r="A85" s="28" t="s">
        <v>91</v>
      </c>
      <c r="B85" s="29"/>
      <c r="C85" s="29"/>
      <c r="D85" s="29"/>
      <c r="E85" s="29"/>
      <c r="F85" s="29"/>
    </row>
    <row r="86" s="1" customFormat="1" ht="24" customHeight="1" spans="1:6">
      <c r="A86" s="12" t="s">
        <v>92</v>
      </c>
      <c r="B86" s="12"/>
      <c r="C86" s="12"/>
      <c r="D86" s="12"/>
      <c r="E86" s="12"/>
      <c r="F86" s="12"/>
    </row>
    <row r="87" s="1" customFormat="1" ht="28.5" customHeight="1" spans="1:6">
      <c r="A87" s="13" t="s">
        <v>11</v>
      </c>
      <c r="B87" s="13" t="s">
        <v>178</v>
      </c>
      <c r="C87" s="13"/>
      <c r="D87" s="13"/>
      <c r="E87" s="13"/>
      <c r="F87" s="13"/>
    </row>
    <row r="88" s="1" customFormat="1" ht="24" customHeight="1" spans="1:6">
      <c r="A88" s="13" t="s">
        <v>23</v>
      </c>
      <c r="B88" s="13" t="s">
        <v>44</v>
      </c>
      <c r="C88" s="13"/>
      <c r="D88" s="13" t="s">
        <v>24</v>
      </c>
      <c r="E88" s="13"/>
      <c r="F88" s="13"/>
    </row>
    <row r="89" s="1" customFormat="1" ht="26" customHeight="1" spans="1:6">
      <c r="A89" s="13" t="s">
        <v>25</v>
      </c>
      <c r="B89" s="13" t="s">
        <v>45</v>
      </c>
      <c r="C89" s="13"/>
      <c r="D89" s="13"/>
      <c r="E89" s="13"/>
      <c r="F89" s="13"/>
    </row>
    <row r="90" s="1" customFormat="1" ht="35" customHeight="1" spans="1:6">
      <c r="A90" s="13" t="s">
        <v>94</v>
      </c>
      <c r="B90" s="13">
        <v>296</v>
      </c>
      <c r="C90" s="13" t="s">
        <v>95</v>
      </c>
      <c r="D90" s="13">
        <v>296</v>
      </c>
      <c r="E90" s="13" t="s">
        <v>96</v>
      </c>
      <c r="F90" s="13">
        <v>0</v>
      </c>
    </row>
    <row r="91" s="4" customFormat="1" ht="32" customHeight="1" spans="1:6">
      <c r="A91" s="24" t="s">
        <v>134</v>
      </c>
      <c r="B91" s="30" t="s">
        <v>179</v>
      </c>
      <c r="C91" s="31"/>
      <c r="D91" s="31"/>
      <c r="E91" s="31"/>
      <c r="F91" s="31"/>
    </row>
    <row r="92" s="5" customFormat="1" ht="26.25" customHeight="1" spans="1:6">
      <c r="A92" s="21" t="s">
        <v>136</v>
      </c>
      <c r="B92" s="21" t="s">
        <v>101</v>
      </c>
      <c r="C92" s="22" t="s">
        <v>102</v>
      </c>
      <c r="D92" s="23"/>
      <c r="E92" s="24" t="s">
        <v>103</v>
      </c>
      <c r="F92" s="24" t="s">
        <v>27</v>
      </c>
    </row>
    <row r="93" s="5" customFormat="1" ht="29" customHeight="1" spans="1:6">
      <c r="A93" s="24" t="s">
        <v>104</v>
      </c>
      <c r="B93" s="24" t="s">
        <v>105</v>
      </c>
      <c r="C93" s="22" t="s">
        <v>160</v>
      </c>
      <c r="D93" s="23"/>
      <c r="E93" s="24" t="s">
        <v>140</v>
      </c>
      <c r="F93" s="24"/>
    </row>
    <row r="94" s="5" customFormat="1" ht="29" customHeight="1" spans="1:6">
      <c r="A94" s="24" t="s">
        <v>104</v>
      </c>
      <c r="B94" s="24" t="s">
        <v>105</v>
      </c>
      <c r="C94" s="22" t="s">
        <v>161</v>
      </c>
      <c r="D94" s="23"/>
      <c r="E94" s="24" t="s">
        <v>180</v>
      </c>
      <c r="F94" s="24"/>
    </row>
    <row r="95" s="5" customFormat="1" ht="29" customHeight="1" spans="1:6">
      <c r="A95" s="24" t="s">
        <v>104</v>
      </c>
      <c r="B95" s="24" t="s">
        <v>110</v>
      </c>
      <c r="C95" s="22" t="s">
        <v>163</v>
      </c>
      <c r="D95" s="23"/>
      <c r="E95" s="24" t="s">
        <v>140</v>
      </c>
      <c r="F95" s="24"/>
    </row>
    <row r="96" s="5" customFormat="1" ht="29" customHeight="1" spans="1:6">
      <c r="A96" s="24" t="s">
        <v>104</v>
      </c>
      <c r="B96" s="24" t="s">
        <v>110</v>
      </c>
      <c r="C96" s="22" t="s">
        <v>164</v>
      </c>
      <c r="D96" s="23"/>
      <c r="E96" s="24" t="s">
        <v>165</v>
      </c>
      <c r="F96" s="24"/>
    </row>
    <row r="97" s="5" customFormat="1" ht="37" customHeight="1" spans="1:6">
      <c r="A97" s="24" t="s">
        <v>104</v>
      </c>
      <c r="B97" s="24" t="s">
        <v>110</v>
      </c>
      <c r="C97" s="22" t="s">
        <v>166</v>
      </c>
      <c r="D97" s="23"/>
      <c r="E97" s="24" t="s">
        <v>167</v>
      </c>
      <c r="F97" s="24"/>
    </row>
    <row r="98" s="5" customFormat="1" ht="37" customHeight="1" spans="1:6">
      <c r="A98" s="24" t="s">
        <v>104</v>
      </c>
      <c r="B98" s="24" t="s">
        <v>114</v>
      </c>
      <c r="C98" s="22" t="s">
        <v>168</v>
      </c>
      <c r="D98" s="23"/>
      <c r="E98" s="24" t="s">
        <v>140</v>
      </c>
      <c r="F98" s="24"/>
    </row>
    <row r="99" s="5" customFormat="1" ht="37" customHeight="1" spans="1:6">
      <c r="A99" s="24" t="s">
        <v>104</v>
      </c>
      <c r="B99" s="24" t="s">
        <v>114</v>
      </c>
      <c r="C99" s="22" t="s">
        <v>143</v>
      </c>
      <c r="D99" s="23"/>
      <c r="E99" s="24" t="s">
        <v>144</v>
      </c>
      <c r="F99" s="24"/>
    </row>
    <row r="100" s="5" customFormat="1" ht="37" customHeight="1" spans="1:6">
      <c r="A100" s="24" t="s">
        <v>104</v>
      </c>
      <c r="B100" s="24" t="s">
        <v>114</v>
      </c>
      <c r="C100" s="22" t="s">
        <v>169</v>
      </c>
      <c r="D100" s="23"/>
      <c r="E100" s="24" t="s">
        <v>170</v>
      </c>
      <c r="F100" s="24"/>
    </row>
    <row r="101" s="5" customFormat="1" ht="37" customHeight="1" spans="1:6">
      <c r="A101" s="24" t="s">
        <v>104</v>
      </c>
      <c r="B101" s="24" t="s">
        <v>119</v>
      </c>
      <c r="C101" s="22" t="s">
        <v>120</v>
      </c>
      <c r="D101" s="23"/>
      <c r="E101" s="24" t="s">
        <v>181</v>
      </c>
      <c r="F101" s="24"/>
    </row>
    <row r="102" s="5" customFormat="1" ht="37" customHeight="1" spans="1:6">
      <c r="A102" s="24" t="s">
        <v>122</v>
      </c>
      <c r="B102" s="24" t="s">
        <v>172</v>
      </c>
      <c r="C102" s="22" t="s">
        <v>173</v>
      </c>
      <c r="D102" s="23"/>
      <c r="E102" s="24" t="s">
        <v>182</v>
      </c>
      <c r="F102" s="24"/>
    </row>
    <row r="103" s="5" customFormat="1" ht="37" customHeight="1" spans="1:6">
      <c r="A103" s="24" t="s">
        <v>122</v>
      </c>
      <c r="B103" s="24" t="s">
        <v>148</v>
      </c>
      <c r="C103" s="22" t="s">
        <v>175</v>
      </c>
      <c r="D103" s="23"/>
      <c r="E103" s="24" t="s">
        <v>183</v>
      </c>
      <c r="F103" s="24"/>
    </row>
    <row r="104" s="5" customFormat="1" ht="37" customHeight="1" spans="1:6">
      <c r="A104" s="24" t="s">
        <v>129</v>
      </c>
      <c r="B104" s="24" t="s">
        <v>150</v>
      </c>
      <c r="C104" s="22" t="s">
        <v>177</v>
      </c>
      <c r="D104" s="23"/>
      <c r="E104" s="24" t="s">
        <v>152</v>
      </c>
      <c r="F104" s="24"/>
    </row>
    <row r="107" s="2" customFormat="1" ht="35" customHeight="1" spans="1:6">
      <c r="A107" s="28" t="s">
        <v>91</v>
      </c>
      <c r="B107" s="29"/>
      <c r="C107" s="29"/>
      <c r="D107" s="29"/>
      <c r="E107" s="29"/>
      <c r="F107" s="29"/>
    </row>
    <row r="108" s="1" customFormat="1" ht="24" customHeight="1" spans="1:6">
      <c r="A108" s="12" t="s">
        <v>92</v>
      </c>
      <c r="B108" s="12"/>
      <c r="C108" s="12"/>
      <c r="D108" s="12"/>
      <c r="E108" s="12"/>
      <c r="F108" s="12"/>
    </row>
    <row r="109" s="1" customFormat="1" ht="35" customHeight="1" spans="1:6">
      <c r="A109" s="13" t="s">
        <v>11</v>
      </c>
      <c r="B109" s="13" t="s">
        <v>184</v>
      </c>
      <c r="C109" s="13"/>
      <c r="D109" s="13"/>
      <c r="E109" s="13"/>
      <c r="F109" s="13"/>
    </row>
    <row r="110" s="1" customFormat="1" ht="24" customHeight="1" spans="1:6">
      <c r="A110" s="13" t="s">
        <v>23</v>
      </c>
      <c r="B110" s="13" t="s">
        <v>44</v>
      </c>
      <c r="C110" s="13"/>
      <c r="D110" s="13" t="s">
        <v>24</v>
      </c>
      <c r="E110" s="13"/>
      <c r="F110" s="13"/>
    </row>
    <row r="111" s="1" customFormat="1" ht="26" customHeight="1" spans="1:6">
      <c r="A111" s="13" t="s">
        <v>25</v>
      </c>
      <c r="B111" s="13" t="s">
        <v>45</v>
      </c>
      <c r="C111" s="13"/>
      <c r="D111" s="13"/>
      <c r="E111" s="13"/>
      <c r="F111" s="13"/>
    </row>
    <row r="112" s="1" customFormat="1" ht="48" customHeight="1" spans="1:6">
      <c r="A112" s="13" t="s">
        <v>94</v>
      </c>
      <c r="B112" s="13">
        <v>109</v>
      </c>
      <c r="C112" s="13" t="s">
        <v>95</v>
      </c>
      <c r="D112" s="13">
        <v>109</v>
      </c>
      <c r="E112" s="13" t="s">
        <v>96</v>
      </c>
      <c r="F112" s="13">
        <v>0</v>
      </c>
    </row>
    <row r="113" s="4" customFormat="1" ht="44" customHeight="1" spans="1:6">
      <c r="A113" s="32" t="s">
        <v>134</v>
      </c>
      <c r="B113" s="33" t="s">
        <v>185</v>
      </c>
      <c r="C113" s="33"/>
      <c r="D113" s="33"/>
      <c r="E113" s="33"/>
      <c r="F113" s="33"/>
    </row>
    <row r="114" s="5" customFormat="1" ht="39" customHeight="1" spans="1:6">
      <c r="A114" s="21" t="s">
        <v>136</v>
      </c>
      <c r="B114" s="21" t="s">
        <v>101</v>
      </c>
      <c r="C114" s="22" t="s">
        <v>102</v>
      </c>
      <c r="D114" s="23"/>
      <c r="E114" s="24" t="s">
        <v>103</v>
      </c>
      <c r="F114" s="24" t="s">
        <v>27</v>
      </c>
    </row>
    <row r="115" s="5" customFormat="1" ht="39" customHeight="1" spans="1:6">
      <c r="A115" s="24" t="s">
        <v>104</v>
      </c>
      <c r="B115" s="24" t="s">
        <v>105</v>
      </c>
      <c r="C115" s="22" t="s">
        <v>186</v>
      </c>
      <c r="D115" s="23"/>
      <c r="E115" s="24" t="s">
        <v>187</v>
      </c>
      <c r="F115" s="24"/>
    </row>
    <row r="116" s="5" customFormat="1" ht="39" customHeight="1" spans="1:6">
      <c r="A116" s="24" t="s">
        <v>104</v>
      </c>
      <c r="B116" s="24" t="s">
        <v>110</v>
      </c>
      <c r="C116" s="22" t="s">
        <v>188</v>
      </c>
      <c r="D116" s="23"/>
      <c r="E116" s="24" t="s">
        <v>112</v>
      </c>
      <c r="F116" s="24"/>
    </row>
    <row r="117" s="5" customFormat="1" ht="39" customHeight="1" spans="1:6">
      <c r="A117" s="24" t="s">
        <v>104</v>
      </c>
      <c r="B117" s="24" t="s">
        <v>114</v>
      </c>
      <c r="C117" s="22" t="s">
        <v>115</v>
      </c>
      <c r="D117" s="23"/>
      <c r="E117" s="24" t="s">
        <v>112</v>
      </c>
      <c r="F117" s="24"/>
    </row>
    <row r="118" s="5" customFormat="1" ht="39" customHeight="1" spans="1:6">
      <c r="A118" s="24" t="s">
        <v>104</v>
      </c>
      <c r="B118" s="24" t="s">
        <v>114</v>
      </c>
      <c r="C118" s="22" t="s">
        <v>143</v>
      </c>
      <c r="D118" s="23"/>
      <c r="E118" s="24" t="s">
        <v>144</v>
      </c>
      <c r="F118" s="24"/>
    </row>
    <row r="119" s="5" customFormat="1" ht="39" customHeight="1" spans="1:6">
      <c r="A119" s="24" t="s">
        <v>104</v>
      </c>
      <c r="B119" s="24" t="s">
        <v>114</v>
      </c>
      <c r="C119" s="22" t="s">
        <v>143</v>
      </c>
      <c r="D119" s="23"/>
      <c r="E119" s="24" t="s">
        <v>170</v>
      </c>
      <c r="F119" s="24"/>
    </row>
    <row r="120" s="5" customFormat="1" ht="39" customHeight="1" spans="1:6">
      <c r="A120" s="24" t="s">
        <v>104</v>
      </c>
      <c r="B120" s="24" t="s">
        <v>119</v>
      </c>
      <c r="C120" s="22" t="s">
        <v>120</v>
      </c>
      <c r="D120" s="23"/>
      <c r="E120" s="24" t="s">
        <v>187</v>
      </c>
      <c r="F120" s="24"/>
    </row>
    <row r="121" s="5" customFormat="1" ht="39" customHeight="1" spans="1:6">
      <c r="A121" s="24" t="s">
        <v>122</v>
      </c>
      <c r="B121" s="24" t="s">
        <v>148</v>
      </c>
      <c r="C121" s="22" t="s">
        <v>189</v>
      </c>
      <c r="D121" s="23"/>
      <c r="E121" s="24" t="s">
        <v>190</v>
      </c>
      <c r="F121" s="24"/>
    </row>
    <row r="122" s="5" customFormat="1" ht="39" customHeight="1" spans="1:6">
      <c r="A122" s="24" t="s">
        <v>122</v>
      </c>
      <c r="B122" s="24" t="s">
        <v>148</v>
      </c>
      <c r="C122" s="22" t="s">
        <v>124</v>
      </c>
      <c r="D122" s="23"/>
      <c r="E122" s="24" t="s">
        <v>191</v>
      </c>
      <c r="F122" s="24"/>
    </row>
    <row r="123" s="5" customFormat="1" ht="39" customHeight="1" spans="1:6">
      <c r="A123" s="24" t="s">
        <v>129</v>
      </c>
      <c r="B123" s="24" t="s">
        <v>150</v>
      </c>
      <c r="C123" s="22" t="s">
        <v>192</v>
      </c>
      <c r="D123" s="23"/>
      <c r="E123" s="24" t="s">
        <v>132</v>
      </c>
      <c r="F123" s="24"/>
    </row>
    <row r="124" s="5" customFormat="1" ht="44" customHeight="1" spans="1:6">
      <c r="A124" s="24" t="s">
        <v>129</v>
      </c>
      <c r="B124" s="24" t="s">
        <v>150</v>
      </c>
      <c r="C124" s="22" t="s">
        <v>193</v>
      </c>
      <c r="D124" s="23"/>
      <c r="E124" s="24" t="s">
        <v>132</v>
      </c>
      <c r="F124" s="24"/>
    </row>
    <row r="125" ht="20" customHeight="1"/>
    <row r="126" s="2" customFormat="1" ht="35" customHeight="1" spans="1:6">
      <c r="A126" s="28" t="s">
        <v>91</v>
      </c>
      <c r="B126" s="29"/>
      <c r="C126" s="29"/>
      <c r="D126" s="29"/>
      <c r="E126" s="29"/>
      <c r="F126" s="29"/>
    </row>
    <row r="127" s="1" customFormat="1" ht="24" customHeight="1" spans="1:6">
      <c r="A127" s="12" t="s">
        <v>92</v>
      </c>
      <c r="B127" s="12"/>
      <c r="C127" s="12"/>
      <c r="D127" s="12"/>
      <c r="E127" s="12"/>
      <c r="F127" s="12"/>
    </row>
    <row r="128" s="1" customFormat="1" ht="35" customHeight="1" spans="1:6">
      <c r="A128" s="13" t="s">
        <v>11</v>
      </c>
      <c r="B128" s="13" t="s">
        <v>194</v>
      </c>
      <c r="C128" s="13"/>
      <c r="D128" s="13"/>
      <c r="E128" s="13"/>
      <c r="F128" s="13"/>
    </row>
    <row r="129" s="1" customFormat="1" ht="24" customHeight="1" spans="1:6">
      <c r="A129" s="13" t="s">
        <v>23</v>
      </c>
      <c r="B129" s="13" t="s">
        <v>44</v>
      </c>
      <c r="C129" s="13"/>
      <c r="D129" s="13" t="s">
        <v>24</v>
      </c>
      <c r="E129" s="13" t="s">
        <v>195</v>
      </c>
      <c r="F129" s="13"/>
    </row>
    <row r="130" s="1" customFormat="1" ht="26" customHeight="1" spans="1:6">
      <c r="A130" s="13" t="s">
        <v>25</v>
      </c>
      <c r="B130" s="13" t="s">
        <v>45</v>
      </c>
      <c r="C130" s="13"/>
      <c r="D130" s="13"/>
      <c r="E130" s="13"/>
      <c r="F130" s="13"/>
    </row>
    <row r="131" s="1" customFormat="1" ht="59" customHeight="1" spans="1:6">
      <c r="A131" s="13" t="s">
        <v>94</v>
      </c>
      <c r="B131" s="13">
        <v>110</v>
      </c>
      <c r="C131" s="13" t="s">
        <v>95</v>
      </c>
      <c r="D131" s="13">
        <v>110</v>
      </c>
      <c r="E131" s="13" t="s">
        <v>96</v>
      </c>
      <c r="F131" s="13">
        <v>0</v>
      </c>
    </row>
    <row r="132" s="6" customFormat="1" ht="42" customHeight="1" spans="1:7">
      <c r="A132" s="32" t="s">
        <v>134</v>
      </c>
      <c r="B132" s="34" t="s">
        <v>71</v>
      </c>
      <c r="C132" s="35"/>
      <c r="D132" s="35"/>
      <c r="E132" s="35"/>
      <c r="F132" s="36"/>
      <c r="G132" s="37"/>
    </row>
    <row r="133" s="7" customFormat="1" ht="31" customHeight="1" spans="1:6">
      <c r="A133" s="38" t="s">
        <v>136</v>
      </c>
      <c r="B133" s="38" t="s">
        <v>101</v>
      </c>
      <c r="C133" s="39" t="s">
        <v>102</v>
      </c>
      <c r="D133" s="40"/>
      <c r="E133" s="41" t="s">
        <v>103</v>
      </c>
      <c r="F133" s="41" t="s">
        <v>27</v>
      </c>
    </row>
    <row r="134" s="8" customFormat="1" ht="31" customHeight="1" spans="1:252">
      <c r="A134" s="42" t="s">
        <v>104</v>
      </c>
      <c r="B134" s="42" t="s">
        <v>105</v>
      </c>
      <c r="C134" s="39" t="s">
        <v>186</v>
      </c>
      <c r="D134" s="40"/>
      <c r="E134" s="41" t="s">
        <v>196</v>
      </c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  <c r="EA134" s="43"/>
      <c r="EB134" s="43"/>
      <c r="EC134" s="43"/>
      <c r="ED134" s="43"/>
      <c r="EE134" s="43"/>
      <c r="EF134" s="43"/>
      <c r="EG134" s="43"/>
      <c r="EH134" s="43"/>
      <c r="EI134" s="43"/>
      <c r="EJ134" s="43"/>
      <c r="EK134" s="43"/>
      <c r="EL134" s="43"/>
      <c r="EM134" s="43"/>
      <c r="EN134" s="43"/>
      <c r="EO134" s="43"/>
      <c r="EP134" s="43"/>
      <c r="EQ134" s="43"/>
      <c r="ER134" s="43"/>
      <c r="ES134" s="43"/>
      <c r="ET134" s="43"/>
      <c r="EU134" s="43"/>
      <c r="EV134" s="43"/>
      <c r="EW134" s="43"/>
      <c r="EX134" s="43"/>
      <c r="EY134" s="43"/>
      <c r="EZ134" s="43"/>
      <c r="FA134" s="43"/>
      <c r="FB134" s="43"/>
      <c r="FC134" s="43"/>
      <c r="FD134" s="43"/>
      <c r="FE134" s="43"/>
      <c r="FF134" s="43"/>
      <c r="FG134" s="43"/>
      <c r="FH134" s="43"/>
      <c r="FI134" s="43"/>
      <c r="FJ134" s="43"/>
      <c r="FK134" s="43"/>
      <c r="FL134" s="43"/>
      <c r="FM134" s="43"/>
      <c r="FN134" s="43"/>
      <c r="FO134" s="43"/>
      <c r="FP134" s="43"/>
      <c r="FQ134" s="43"/>
      <c r="FR134" s="43"/>
      <c r="FS134" s="43"/>
      <c r="FT134" s="43"/>
      <c r="FU134" s="43"/>
      <c r="FV134" s="43"/>
      <c r="FW134" s="43"/>
      <c r="FX134" s="43"/>
      <c r="FY134" s="43"/>
      <c r="FZ134" s="43"/>
      <c r="GA134" s="43"/>
      <c r="GB134" s="43"/>
      <c r="GC134" s="43"/>
      <c r="GD134" s="43"/>
      <c r="GE134" s="43"/>
      <c r="GF134" s="43"/>
      <c r="GG134" s="43"/>
      <c r="GH134" s="43"/>
      <c r="GI134" s="43"/>
      <c r="GJ134" s="43"/>
      <c r="GK134" s="43"/>
      <c r="GL134" s="43"/>
      <c r="GM134" s="43"/>
      <c r="GN134" s="43"/>
      <c r="GO134" s="43"/>
      <c r="GP134" s="43"/>
      <c r="GQ134" s="43"/>
      <c r="GR134" s="43"/>
      <c r="GS134" s="43"/>
      <c r="GT134" s="43"/>
      <c r="GU134" s="43"/>
      <c r="GV134" s="43"/>
      <c r="GW134" s="43"/>
      <c r="GX134" s="43"/>
      <c r="GY134" s="43"/>
      <c r="GZ134" s="43"/>
      <c r="HA134" s="43"/>
      <c r="HB134" s="43"/>
      <c r="HC134" s="43"/>
      <c r="HD134" s="43"/>
      <c r="HE134" s="43"/>
      <c r="HF134" s="43"/>
      <c r="HG134" s="43"/>
      <c r="HH134" s="43"/>
      <c r="HI134" s="43"/>
      <c r="HJ134" s="43"/>
      <c r="HK134" s="43"/>
      <c r="HL134" s="43"/>
      <c r="HM134" s="43"/>
      <c r="HN134" s="43"/>
      <c r="HO134" s="43"/>
      <c r="HP134" s="43"/>
      <c r="HQ134" s="43"/>
      <c r="HR134" s="43"/>
      <c r="HS134" s="43"/>
      <c r="HT134" s="43"/>
      <c r="HU134" s="43"/>
      <c r="HV134" s="43"/>
      <c r="HW134" s="43"/>
      <c r="HX134" s="43"/>
      <c r="HY134" s="43"/>
      <c r="HZ134" s="43"/>
      <c r="IA134" s="43"/>
      <c r="IB134" s="43"/>
      <c r="IC134" s="43"/>
      <c r="ID134" s="43"/>
      <c r="IE134" s="43"/>
      <c r="IF134" s="43"/>
      <c r="IG134" s="43"/>
      <c r="IH134" s="43"/>
      <c r="II134" s="43"/>
      <c r="IJ134" s="43"/>
      <c r="IK134" s="43"/>
      <c r="IL134" s="43"/>
      <c r="IM134" s="43"/>
      <c r="IN134" s="43"/>
      <c r="IO134" s="43"/>
      <c r="IP134" s="43"/>
      <c r="IQ134" s="43"/>
      <c r="IR134" s="43"/>
    </row>
    <row r="135" s="8" customFormat="1" ht="31" customHeight="1" spans="1:252">
      <c r="A135" s="42" t="s">
        <v>104</v>
      </c>
      <c r="B135" s="42" t="s">
        <v>110</v>
      </c>
      <c r="C135" s="39" t="s">
        <v>188</v>
      </c>
      <c r="D135" s="40"/>
      <c r="E135" s="24" t="s">
        <v>112</v>
      </c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  <c r="EM135" s="43"/>
      <c r="EN135" s="43"/>
      <c r="EO135" s="43"/>
      <c r="EP135" s="43"/>
      <c r="EQ135" s="43"/>
      <c r="ER135" s="43"/>
      <c r="ES135" s="43"/>
      <c r="ET135" s="43"/>
      <c r="EU135" s="43"/>
      <c r="EV135" s="43"/>
      <c r="EW135" s="43"/>
      <c r="EX135" s="43"/>
      <c r="EY135" s="43"/>
      <c r="EZ135" s="43"/>
      <c r="FA135" s="43"/>
      <c r="FB135" s="43"/>
      <c r="FC135" s="43"/>
      <c r="FD135" s="43"/>
      <c r="FE135" s="43"/>
      <c r="FF135" s="43"/>
      <c r="FG135" s="43"/>
      <c r="FH135" s="43"/>
      <c r="FI135" s="43"/>
      <c r="FJ135" s="43"/>
      <c r="FK135" s="43"/>
      <c r="FL135" s="43"/>
      <c r="FM135" s="43"/>
      <c r="FN135" s="43"/>
      <c r="FO135" s="43"/>
      <c r="FP135" s="43"/>
      <c r="FQ135" s="43"/>
      <c r="FR135" s="43"/>
      <c r="FS135" s="43"/>
      <c r="FT135" s="43"/>
      <c r="FU135" s="43"/>
      <c r="FV135" s="43"/>
      <c r="FW135" s="43"/>
      <c r="FX135" s="43"/>
      <c r="FY135" s="43"/>
      <c r="FZ135" s="43"/>
      <c r="GA135" s="43"/>
      <c r="GB135" s="43"/>
      <c r="GC135" s="43"/>
      <c r="GD135" s="43"/>
      <c r="GE135" s="43"/>
      <c r="GF135" s="43"/>
      <c r="GG135" s="43"/>
      <c r="GH135" s="43"/>
      <c r="GI135" s="43"/>
      <c r="GJ135" s="43"/>
      <c r="GK135" s="43"/>
      <c r="GL135" s="43"/>
      <c r="GM135" s="43"/>
      <c r="GN135" s="43"/>
      <c r="GO135" s="43"/>
      <c r="GP135" s="43"/>
      <c r="GQ135" s="43"/>
      <c r="GR135" s="43"/>
      <c r="GS135" s="43"/>
      <c r="GT135" s="43"/>
      <c r="GU135" s="43"/>
      <c r="GV135" s="43"/>
      <c r="GW135" s="43"/>
      <c r="GX135" s="43"/>
      <c r="GY135" s="43"/>
      <c r="GZ135" s="43"/>
      <c r="HA135" s="43"/>
      <c r="HB135" s="43"/>
      <c r="HC135" s="43"/>
      <c r="HD135" s="43"/>
      <c r="HE135" s="43"/>
      <c r="HF135" s="43"/>
      <c r="HG135" s="43"/>
      <c r="HH135" s="43"/>
      <c r="HI135" s="43"/>
      <c r="HJ135" s="43"/>
      <c r="HK135" s="43"/>
      <c r="HL135" s="43"/>
      <c r="HM135" s="43"/>
      <c r="HN135" s="43"/>
      <c r="HO135" s="43"/>
      <c r="HP135" s="43"/>
      <c r="HQ135" s="43"/>
      <c r="HR135" s="43"/>
      <c r="HS135" s="43"/>
      <c r="HT135" s="43"/>
      <c r="HU135" s="43"/>
      <c r="HV135" s="43"/>
      <c r="HW135" s="43"/>
      <c r="HX135" s="43"/>
      <c r="HY135" s="43"/>
      <c r="HZ135" s="43"/>
      <c r="IA135" s="43"/>
      <c r="IB135" s="43"/>
      <c r="IC135" s="43"/>
      <c r="ID135" s="43"/>
      <c r="IE135" s="43"/>
      <c r="IF135" s="43"/>
      <c r="IG135" s="43"/>
      <c r="IH135" s="43"/>
      <c r="II135" s="43"/>
      <c r="IJ135" s="43"/>
      <c r="IK135" s="43"/>
      <c r="IL135" s="43"/>
      <c r="IM135" s="43"/>
      <c r="IN135" s="43"/>
      <c r="IO135" s="43"/>
      <c r="IP135" s="43"/>
      <c r="IQ135" s="43"/>
      <c r="IR135" s="43"/>
    </row>
    <row r="136" s="8" customFormat="1" ht="31" customHeight="1" spans="1:252">
      <c r="A136" s="42" t="s">
        <v>104</v>
      </c>
      <c r="B136" s="42" t="s">
        <v>114</v>
      </c>
      <c r="C136" s="39" t="s">
        <v>115</v>
      </c>
      <c r="D136" s="40"/>
      <c r="E136" s="24" t="s">
        <v>112</v>
      </c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  <c r="EA136" s="43"/>
      <c r="EB136" s="43"/>
      <c r="EC136" s="43"/>
      <c r="ED136" s="43"/>
      <c r="EE136" s="43"/>
      <c r="EF136" s="43"/>
      <c r="EG136" s="43"/>
      <c r="EH136" s="43"/>
      <c r="EI136" s="43"/>
      <c r="EJ136" s="43"/>
      <c r="EK136" s="43"/>
      <c r="EL136" s="43"/>
      <c r="EM136" s="43"/>
      <c r="EN136" s="43"/>
      <c r="EO136" s="43"/>
      <c r="EP136" s="43"/>
      <c r="EQ136" s="43"/>
      <c r="ER136" s="43"/>
      <c r="ES136" s="43"/>
      <c r="ET136" s="43"/>
      <c r="EU136" s="43"/>
      <c r="EV136" s="43"/>
      <c r="EW136" s="43"/>
      <c r="EX136" s="43"/>
      <c r="EY136" s="43"/>
      <c r="EZ136" s="43"/>
      <c r="FA136" s="43"/>
      <c r="FB136" s="43"/>
      <c r="FC136" s="43"/>
      <c r="FD136" s="43"/>
      <c r="FE136" s="43"/>
      <c r="FF136" s="43"/>
      <c r="FG136" s="43"/>
      <c r="FH136" s="43"/>
      <c r="FI136" s="43"/>
      <c r="FJ136" s="43"/>
      <c r="FK136" s="43"/>
      <c r="FL136" s="43"/>
      <c r="FM136" s="43"/>
      <c r="FN136" s="43"/>
      <c r="FO136" s="43"/>
      <c r="FP136" s="43"/>
      <c r="FQ136" s="43"/>
      <c r="FR136" s="43"/>
      <c r="FS136" s="43"/>
      <c r="FT136" s="43"/>
      <c r="FU136" s="43"/>
      <c r="FV136" s="43"/>
      <c r="FW136" s="43"/>
      <c r="FX136" s="43"/>
      <c r="FY136" s="43"/>
      <c r="FZ136" s="43"/>
      <c r="GA136" s="43"/>
      <c r="GB136" s="43"/>
      <c r="GC136" s="43"/>
      <c r="GD136" s="43"/>
      <c r="GE136" s="43"/>
      <c r="GF136" s="43"/>
      <c r="GG136" s="43"/>
      <c r="GH136" s="43"/>
      <c r="GI136" s="43"/>
      <c r="GJ136" s="43"/>
      <c r="GK136" s="43"/>
      <c r="GL136" s="43"/>
      <c r="GM136" s="43"/>
      <c r="GN136" s="43"/>
      <c r="GO136" s="43"/>
      <c r="GP136" s="43"/>
      <c r="GQ136" s="43"/>
      <c r="GR136" s="43"/>
      <c r="GS136" s="43"/>
      <c r="GT136" s="43"/>
      <c r="GU136" s="43"/>
      <c r="GV136" s="43"/>
      <c r="GW136" s="43"/>
      <c r="GX136" s="43"/>
      <c r="GY136" s="43"/>
      <c r="GZ136" s="43"/>
      <c r="HA136" s="43"/>
      <c r="HB136" s="43"/>
      <c r="HC136" s="43"/>
      <c r="HD136" s="43"/>
      <c r="HE136" s="43"/>
      <c r="HF136" s="43"/>
      <c r="HG136" s="43"/>
      <c r="HH136" s="43"/>
      <c r="HI136" s="43"/>
      <c r="HJ136" s="43"/>
      <c r="HK136" s="43"/>
      <c r="HL136" s="43"/>
      <c r="HM136" s="43"/>
      <c r="HN136" s="43"/>
      <c r="HO136" s="43"/>
      <c r="HP136" s="43"/>
      <c r="HQ136" s="43"/>
      <c r="HR136" s="43"/>
      <c r="HS136" s="43"/>
      <c r="HT136" s="43"/>
      <c r="HU136" s="43"/>
      <c r="HV136" s="43"/>
      <c r="HW136" s="43"/>
      <c r="HX136" s="43"/>
      <c r="HY136" s="43"/>
      <c r="HZ136" s="43"/>
      <c r="IA136" s="43"/>
      <c r="IB136" s="43"/>
      <c r="IC136" s="43"/>
      <c r="ID136" s="43"/>
      <c r="IE136" s="43"/>
      <c r="IF136" s="43"/>
      <c r="IG136" s="43"/>
      <c r="IH136" s="43"/>
      <c r="II136" s="43"/>
      <c r="IJ136" s="43"/>
      <c r="IK136" s="43"/>
      <c r="IL136" s="43"/>
      <c r="IM136" s="43"/>
      <c r="IN136" s="43"/>
      <c r="IO136" s="43"/>
      <c r="IP136" s="43"/>
      <c r="IQ136" s="43"/>
      <c r="IR136" s="43"/>
    </row>
    <row r="137" s="8" customFormat="1" ht="31" customHeight="1" spans="1:252">
      <c r="A137" s="42" t="s">
        <v>104</v>
      </c>
      <c r="B137" s="42" t="s">
        <v>114</v>
      </c>
      <c r="C137" s="39" t="s">
        <v>143</v>
      </c>
      <c r="D137" s="40"/>
      <c r="E137" s="41" t="s">
        <v>197</v>
      </c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  <c r="EA137" s="43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  <c r="EM137" s="43"/>
      <c r="EN137" s="43"/>
      <c r="EO137" s="43"/>
      <c r="EP137" s="43"/>
      <c r="EQ137" s="43"/>
      <c r="ER137" s="43"/>
      <c r="ES137" s="43"/>
      <c r="ET137" s="43"/>
      <c r="EU137" s="43"/>
      <c r="EV137" s="43"/>
      <c r="EW137" s="43"/>
      <c r="EX137" s="43"/>
      <c r="EY137" s="43"/>
      <c r="EZ137" s="43"/>
      <c r="FA137" s="43"/>
      <c r="FB137" s="43"/>
      <c r="FC137" s="43"/>
      <c r="FD137" s="43"/>
      <c r="FE137" s="43"/>
      <c r="FF137" s="43"/>
      <c r="FG137" s="43"/>
      <c r="FH137" s="43"/>
      <c r="FI137" s="43"/>
      <c r="FJ137" s="43"/>
      <c r="FK137" s="43"/>
      <c r="FL137" s="43"/>
      <c r="FM137" s="43"/>
      <c r="FN137" s="43"/>
      <c r="FO137" s="43"/>
      <c r="FP137" s="43"/>
      <c r="FQ137" s="43"/>
      <c r="FR137" s="43"/>
      <c r="FS137" s="43"/>
      <c r="FT137" s="43"/>
      <c r="FU137" s="43"/>
      <c r="FV137" s="43"/>
      <c r="FW137" s="43"/>
      <c r="FX137" s="43"/>
      <c r="FY137" s="43"/>
      <c r="FZ137" s="43"/>
      <c r="GA137" s="43"/>
      <c r="GB137" s="43"/>
      <c r="GC137" s="43"/>
      <c r="GD137" s="43"/>
      <c r="GE137" s="43"/>
      <c r="GF137" s="43"/>
      <c r="GG137" s="43"/>
      <c r="GH137" s="43"/>
      <c r="GI137" s="43"/>
      <c r="GJ137" s="43"/>
      <c r="GK137" s="43"/>
      <c r="GL137" s="43"/>
      <c r="GM137" s="43"/>
      <c r="GN137" s="43"/>
      <c r="GO137" s="43"/>
      <c r="GP137" s="43"/>
      <c r="GQ137" s="43"/>
      <c r="GR137" s="43"/>
      <c r="GS137" s="43"/>
      <c r="GT137" s="43"/>
      <c r="GU137" s="43"/>
      <c r="GV137" s="43"/>
      <c r="GW137" s="43"/>
      <c r="GX137" s="43"/>
      <c r="GY137" s="43"/>
      <c r="GZ137" s="43"/>
      <c r="HA137" s="43"/>
      <c r="HB137" s="43"/>
      <c r="HC137" s="43"/>
      <c r="HD137" s="43"/>
      <c r="HE137" s="43"/>
      <c r="HF137" s="43"/>
      <c r="HG137" s="43"/>
      <c r="HH137" s="43"/>
      <c r="HI137" s="43"/>
      <c r="HJ137" s="43"/>
      <c r="HK137" s="43"/>
      <c r="HL137" s="43"/>
      <c r="HM137" s="43"/>
      <c r="HN137" s="43"/>
      <c r="HO137" s="43"/>
      <c r="HP137" s="43"/>
      <c r="HQ137" s="43"/>
      <c r="HR137" s="43"/>
      <c r="HS137" s="43"/>
      <c r="HT137" s="43"/>
      <c r="HU137" s="43"/>
      <c r="HV137" s="43"/>
      <c r="HW137" s="43"/>
      <c r="HX137" s="43"/>
      <c r="HY137" s="43"/>
      <c r="HZ137" s="43"/>
      <c r="IA137" s="43"/>
      <c r="IB137" s="43"/>
      <c r="IC137" s="43"/>
      <c r="ID137" s="43"/>
      <c r="IE137" s="43"/>
      <c r="IF137" s="43"/>
      <c r="IG137" s="43"/>
      <c r="IH137" s="43"/>
      <c r="II137" s="43"/>
      <c r="IJ137" s="43"/>
      <c r="IK137" s="43"/>
      <c r="IL137" s="43"/>
      <c r="IM137" s="43"/>
      <c r="IN137" s="43"/>
      <c r="IO137" s="43"/>
      <c r="IP137" s="43"/>
      <c r="IQ137" s="43"/>
      <c r="IR137" s="43"/>
    </row>
    <row r="138" s="8" customFormat="1" ht="31" customHeight="1" spans="1:252">
      <c r="A138" s="42" t="s">
        <v>104</v>
      </c>
      <c r="B138" s="42" t="s">
        <v>114</v>
      </c>
      <c r="C138" s="39" t="s">
        <v>198</v>
      </c>
      <c r="D138" s="40"/>
      <c r="E138" s="41" t="s">
        <v>199</v>
      </c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  <c r="EM138" s="43"/>
      <c r="EN138" s="43"/>
      <c r="EO138" s="43"/>
      <c r="EP138" s="43"/>
      <c r="EQ138" s="43"/>
      <c r="ER138" s="43"/>
      <c r="ES138" s="43"/>
      <c r="ET138" s="43"/>
      <c r="EU138" s="43"/>
      <c r="EV138" s="43"/>
      <c r="EW138" s="43"/>
      <c r="EX138" s="43"/>
      <c r="EY138" s="43"/>
      <c r="EZ138" s="43"/>
      <c r="FA138" s="43"/>
      <c r="FB138" s="43"/>
      <c r="FC138" s="43"/>
      <c r="FD138" s="43"/>
      <c r="FE138" s="43"/>
      <c r="FF138" s="43"/>
      <c r="FG138" s="43"/>
      <c r="FH138" s="43"/>
      <c r="FI138" s="43"/>
      <c r="FJ138" s="43"/>
      <c r="FK138" s="43"/>
      <c r="FL138" s="43"/>
      <c r="FM138" s="43"/>
      <c r="FN138" s="43"/>
      <c r="FO138" s="43"/>
      <c r="FP138" s="43"/>
      <c r="FQ138" s="43"/>
      <c r="FR138" s="43"/>
      <c r="FS138" s="43"/>
      <c r="FT138" s="43"/>
      <c r="FU138" s="43"/>
      <c r="FV138" s="43"/>
      <c r="FW138" s="43"/>
      <c r="FX138" s="43"/>
      <c r="FY138" s="43"/>
      <c r="FZ138" s="43"/>
      <c r="GA138" s="43"/>
      <c r="GB138" s="43"/>
      <c r="GC138" s="43"/>
      <c r="GD138" s="43"/>
      <c r="GE138" s="43"/>
      <c r="GF138" s="43"/>
      <c r="GG138" s="43"/>
      <c r="GH138" s="43"/>
      <c r="GI138" s="43"/>
      <c r="GJ138" s="43"/>
      <c r="GK138" s="43"/>
      <c r="GL138" s="43"/>
      <c r="GM138" s="43"/>
      <c r="GN138" s="43"/>
      <c r="GO138" s="43"/>
      <c r="GP138" s="43"/>
      <c r="GQ138" s="43"/>
      <c r="GR138" s="43"/>
      <c r="GS138" s="43"/>
      <c r="GT138" s="43"/>
      <c r="GU138" s="43"/>
      <c r="GV138" s="43"/>
      <c r="GW138" s="43"/>
      <c r="GX138" s="43"/>
      <c r="GY138" s="43"/>
      <c r="GZ138" s="43"/>
      <c r="HA138" s="43"/>
      <c r="HB138" s="43"/>
      <c r="HC138" s="43"/>
      <c r="HD138" s="43"/>
      <c r="HE138" s="43"/>
      <c r="HF138" s="43"/>
      <c r="HG138" s="43"/>
      <c r="HH138" s="43"/>
      <c r="HI138" s="43"/>
      <c r="HJ138" s="43"/>
      <c r="HK138" s="43"/>
      <c r="HL138" s="43"/>
      <c r="HM138" s="43"/>
      <c r="HN138" s="43"/>
      <c r="HO138" s="43"/>
      <c r="HP138" s="43"/>
      <c r="HQ138" s="43"/>
      <c r="HR138" s="43"/>
      <c r="HS138" s="43"/>
      <c r="HT138" s="43"/>
      <c r="HU138" s="43"/>
      <c r="HV138" s="43"/>
      <c r="HW138" s="43"/>
      <c r="HX138" s="43"/>
      <c r="HY138" s="43"/>
      <c r="HZ138" s="43"/>
      <c r="IA138" s="43"/>
      <c r="IB138" s="43"/>
      <c r="IC138" s="43"/>
      <c r="ID138" s="43"/>
      <c r="IE138" s="43"/>
      <c r="IF138" s="43"/>
      <c r="IG138" s="43"/>
      <c r="IH138" s="43"/>
      <c r="II138" s="43"/>
      <c r="IJ138" s="43"/>
      <c r="IK138" s="43"/>
      <c r="IL138" s="43"/>
      <c r="IM138" s="43"/>
      <c r="IN138" s="43"/>
      <c r="IO138" s="43"/>
      <c r="IP138" s="43"/>
      <c r="IQ138" s="43"/>
      <c r="IR138" s="43"/>
    </row>
    <row r="139" s="8" customFormat="1" ht="31" customHeight="1" spans="1:252">
      <c r="A139" s="42" t="s">
        <v>104</v>
      </c>
      <c r="B139" s="42" t="s">
        <v>119</v>
      </c>
      <c r="C139" s="39" t="s">
        <v>120</v>
      </c>
      <c r="D139" s="40"/>
      <c r="E139" s="41" t="s">
        <v>200</v>
      </c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  <c r="EM139" s="43"/>
      <c r="EN139" s="43"/>
      <c r="EO139" s="43"/>
      <c r="EP139" s="43"/>
      <c r="EQ139" s="43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/>
      <c r="FO139" s="43"/>
      <c r="FP139" s="43"/>
      <c r="FQ139" s="43"/>
      <c r="FR139" s="43"/>
      <c r="FS139" s="43"/>
      <c r="FT139" s="43"/>
      <c r="FU139" s="43"/>
      <c r="FV139" s="43"/>
      <c r="FW139" s="43"/>
      <c r="FX139" s="43"/>
      <c r="FY139" s="43"/>
      <c r="FZ139" s="43"/>
      <c r="GA139" s="43"/>
      <c r="GB139" s="43"/>
      <c r="GC139" s="43"/>
      <c r="GD139" s="43"/>
      <c r="GE139" s="43"/>
      <c r="GF139" s="43"/>
      <c r="GG139" s="43"/>
      <c r="GH139" s="43"/>
      <c r="GI139" s="43"/>
      <c r="GJ139" s="43"/>
      <c r="GK139" s="43"/>
      <c r="GL139" s="43"/>
      <c r="GM139" s="43"/>
      <c r="GN139" s="43"/>
      <c r="GO139" s="43"/>
      <c r="GP139" s="43"/>
      <c r="GQ139" s="43"/>
      <c r="GR139" s="43"/>
      <c r="GS139" s="43"/>
      <c r="GT139" s="43"/>
      <c r="GU139" s="43"/>
      <c r="GV139" s="43"/>
      <c r="GW139" s="43"/>
      <c r="GX139" s="43"/>
      <c r="GY139" s="43"/>
      <c r="GZ139" s="43"/>
      <c r="HA139" s="43"/>
      <c r="HB139" s="43"/>
      <c r="HC139" s="43"/>
      <c r="HD139" s="43"/>
      <c r="HE139" s="43"/>
      <c r="HF139" s="43"/>
      <c r="HG139" s="43"/>
      <c r="HH139" s="43"/>
      <c r="HI139" s="43"/>
      <c r="HJ139" s="43"/>
      <c r="HK139" s="43"/>
      <c r="HL139" s="43"/>
      <c r="HM139" s="43"/>
      <c r="HN139" s="43"/>
      <c r="HO139" s="43"/>
      <c r="HP139" s="43"/>
      <c r="HQ139" s="43"/>
      <c r="HR139" s="43"/>
      <c r="HS139" s="43"/>
      <c r="HT139" s="43"/>
      <c r="HU139" s="43"/>
      <c r="HV139" s="43"/>
      <c r="HW139" s="43"/>
      <c r="HX139" s="43"/>
      <c r="HY139" s="43"/>
      <c r="HZ139" s="43"/>
      <c r="IA139" s="43"/>
      <c r="IB139" s="43"/>
      <c r="IC139" s="43"/>
      <c r="ID139" s="43"/>
      <c r="IE139" s="43"/>
      <c r="IF139" s="43"/>
      <c r="IG139" s="43"/>
      <c r="IH139" s="43"/>
      <c r="II139" s="43"/>
      <c r="IJ139" s="43"/>
      <c r="IK139" s="43"/>
      <c r="IL139" s="43"/>
      <c r="IM139" s="43"/>
      <c r="IN139" s="43"/>
      <c r="IO139" s="43"/>
      <c r="IP139" s="43"/>
      <c r="IQ139" s="43"/>
      <c r="IR139" s="43"/>
    </row>
    <row r="140" s="8" customFormat="1" ht="31" customHeight="1" spans="1:252">
      <c r="A140" s="42" t="s">
        <v>122</v>
      </c>
      <c r="B140" s="42" t="s">
        <v>123</v>
      </c>
      <c r="C140" s="39" t="s">
        <v>189</v>
      </c>
      <c r="D140" s="40"/>
      <c r="E140" s="41" t="s">
        <v>201</v>
      </c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  <c r="EA140" s="43"/>
      <c r="EB140" s="43"/>
      <c r="EC140" s="43"/>
      <c r="ED140" s="43"/>
      <c r="EE140" s="43"/>
      <c r="EF140" s="43"/>
      <c r="EG140" s="43"/>
      <c r="EH140" s="43"/>
      <c r="EI140" s="43"/>
      <c r="EJ140" s="43"/>
      <c r="EK140" s="43"/>
      <c r="EL140" s="43"/>
      <c r="EM140" s="43"/>
      <c r="EN140" s="43"/>
      <c r="EO140" s="43"/>
      <c r="EP140" s="43"/>
      <c r="EQ140" s="43"/>
      <c r="ER140" s="43"/>
      <c r="ES140" s="43"/>
      <c r="ET140" s="43"/>
      <c r="EU140" s="43"/>
      <c r="EV140" s="43"/>
      <c r="EW140" s="43"/>
      <c r="EX140" s="43"/>
      <c r="EY140" s="43"/>
      <c r="EZ140" s="43"/>
      <c r="FA140" s="43"/>
      <c r="FB140" s="43"/>
      <c r="FC140" s="43"/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43"/>
      <c r="FO140" s="43"/>
      <c r="FP140" s="43"/>
      <c r="FQ140" s="43"/>
      <c r="FR140" s="43"/>
      <c r="FS140" s="43"/>
      <c r="FT140" s="43"/>
      <c r="FU140" s="43"/>
      <c r="FV140" s="43"/>
      <c r="FW140" s="43"/>
      <c r="FX140" s="43"/>
      <c r="FY140" s="43"/>
      <c r="FZ140" s="43"/>
      <c r="GA140" s="43"/>
      <c r="GB140" s="43"/>
      <c r="GC140" s="43"/>
      <c r="GD140" s="43"/>
      <c r="GE140" s="43"/>
      <c r="GF140" s="43"/>
      <c r="GG140" s="43"/>
      <c r="GH140" s="43"/>
      <c r="GI140" s="43"/>
      <c r="GJ140" s="43"/>
      <c r="GK140" s="43"/>
      <c r="GL140" s="43"/>
      <c r="GM140" s="43"/>
      <c r="GN140" s="43"/>
      <c r="GO140" s="43"/>
      <c r="GP140" s="43"/>
      <c r="GQ140" s="43"/>
      <c r="GR140" s="43"/>
      <c r="GS140" s="43"/>
      <c r="GT140" s="43"/>
      <c r="GU140" s="43"/>
      <c r="GV140" s="43"/>
      <c r="GW140" s="43"/>
      <c r="GX140" s="43"/>
      <c r="GY140" s="43"/>
      <c r="GZ140" s="43"/>
      <c r="HA140" s="43"/>
      <c r="HB140" s="43"/>
      <c r="HC140" s="43"/>
      <c r="HD140" s="43"/>
      <c r="HE140" s="43"/>
      <c r="HF140" s="43"/>
      <c r="HG140" s="43"/>
      <c r="HH140" s="43"/>
      <c r="HI140" s="43"/>
      <c r="HJ140" s="43"/>
      <c r="HK140" s="43"/>
      <c r="HL140" s="43"/>
      <c r="HM140" s="43"/>
      <c r="HN140" s="43"/>
      <c r="HO140" s="43"/>
      <c r="HP140" s="43"/>
      <c r="HQ140" s="43"/>
      <c r="HR140" s="43"/>
      <c r="HS140" s="43"/>
      <c r="HT140" s="43"/>
      <c r="HU140" s="43"/>
      <c r="HV140" s="43"/>
      <c r="HW140" s="43"/>
      <c r="HX140" s="43"/>
      <c r="HY140" s="43"/>
      <c r="HZ140" s="43"/>
      <c r="IA140" s="43"/>
      <c r="IB140" s="43"/>
      <c r="IC140" s="43"/>
      <c r="ID140" s="43"/>
      <c r="IE140" s="43"/>
      <c r="IF140" s="43"/>
      <c r="IG140" s="43"/>
      <c r="IH140" s="43"/>
      <c r="II140" s="43"/>
      <c r="IJ140" s="43"/>
      <c r="IK140" s="43"/>
      <c r="IL140" s="43"/>
      <c r="IM140" s="43"/>
      <c r="IN140" s="43"/>
      <c r="IO140" s="43"/>
      <c r="IP140" s="43"/>
      <c r="IQ140" s="43"/>
      <c r="IR140" s="43"/>
    </row>
    <row r="141" s="8" customFormat="1" ht="31" customHeight="1" spans="1:252">
      <c r="A141" s="42" t="s">
        <v>122</v>
      </c>
      <c r="B141" s="42" t="s">
        <v>123</v>
      </c>
      <c r="C141" s="39" t="s">
        <v>124</v>
      </c>
      <c r="D141" s="40"/>
      <c r="E141" s="41" t="s">
        <v>202</v>
      </c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  <c r="EM141" s="43"/>
      <c r="EN141" s="43"/>
      <c r="EO141" s="43"/>
      <c r="EP141" s="43"/>
      <c r="EQ141" s="43"/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/>
      <c r="FO141" s="43"/>
      <c r="FP141" s="43"/>
      <c r="FQ141" s="43"/>
      <c r="FR141" s="43"/>
      <c r="FS141" s="43"/>
      <c r="FT141" s="43"/>
      <c r="FU141" s="43"/>
      <c r="FV141" s="43"/>
      <c r="FW141" s="43"/>
      <c r="FX141" s="43"/>
      <c r="FY141" s="43"/>
      <c r="FZ141" s="43"/>
      <c r="GA141" s="43"/>
      <c r="GB141" s="43"/>
      <c r="GC141" s="43"/>
      <c r="GD141" s="43"/>
      <c r="GE141" s="43"/>
      <c r="GF141" s="43"/>
      <c r="GG141" s="43"/>
      <c r="GH141" s="43"/>
      <c r="GI141" s="43"/>
      <c r="GJ141" s="43"/>
      <c r="GK141" s="43"/>
      <c r="GL141" s="43"/>
      <c r="GM141" s="43"/>
      <c r="GN141" s="43"/>
      <c r="GO141" s="43"/>
      <c r="GP141" s="43"/>
      <c r="GQ141" s="43"/>
      <c r="GR141" s="43"/>
      <c r="GS141" s="43"/>
      <c r="GT141" s="43"/>
      <c r="GU141" s="43"/>
      <c r="GV141" s="43"/>
      <c r="GW141" s="43"/>
      <c r="GX141" s="43"/>
      <c r="GY141" s="43"/>
      <c r="GZ141" s="43"/>
      <c r="HA141" s="43"/>
      <c r="HB141" s="43"/>
      <c r="HC141" s="43"/>
      <c r="HD141" s="43"/>
      <c r="HE141" s="43"/>
      <c r="HF141" s="43"/>
      <c r="HG141" s="43"/>
      <c r="HH141" s="43"/>
      <c r="HI141" s="43"/>
      <c r="HJ141" s="43"/>
      <c r="HK141" s="43"/>
      <c r="HL141" s="43"/>
      <c r="HM141" s="43"/>
      <c r="HN141" s="43"/>
      <c r="HO141" s="43"/>
      <c r="HP141" s="43"/>
      <c r="HQ141" s="43"/>
      <c r="HR141" s="43"/>
      <c r="HS141" s="43"/>
      <c r="HT141" s="43"/>
      <c r="HU141" s="43"/>
      <c r="HV141" s="43"/>
      <c r="HW141" s="43"/>
      <c r="HX141" s="43"/>
      <c r="HY141" s="43"/>
      <c r="HZ141" s="43"/>
      <c r="IA141" s="43"/>
      <c r="IB141" s="43"/>
      <c r="IC141" s="43"/>
      <c r="ID141" s="43"/>
      <c r="IE141" s="43"/>
      <c r="IF141" s="43"/>
      <c r="IG141" s="43"/>
      <c r="IH141" s="43"/>
      <c r="II141" s="43"/>
      <c r="IJ141" s="43"/>
      <c r="IK141" s="43"/>
      <c r="IL141" s="43"/>
      <c r="IM141" s="43"/>
      <c r="IN141" s="43"/>
      <c r="IO141" s="43"/>
      <c r="IP141" s="43"/>
      <c r="IQ141" s="43"/>
      <c r="IR141" s="43"/>
    </row>
    <row r="142" s="8" customFormat="1" ht="31" customHeight="1" spans="1:252">
      <c r="A142" s="42" t="s">
        <v>129</v>
      </c>
      <c r="B142" s="42" t="s">
        <v>130</v>
      </c>
      <c r="C142" s="39" t="s">
        <v>192</v>
      </c>
      <c r="D142" s="40"/>
      <c r="E142" s="41" t="s">
        <v>132</v>
      </c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  <c r="GJ142" s="43"/>
      <c r="GK142" s="43"/>
      <c r="GL142" s="43"/>
      <c r="GM142" s="43"/>
      <c r="GN142" s="43"/>
      <c r="GO142" s="43"/>
      <c r="GP142" s="43"/>
      <c r="GQ142" s="43"/>
      <c r="GR142" s="43"/>
      <c r="GS142" s="43"/>
      <c r="GT142" s="43"/>
      <c r="GU142" s="43"/>
      <c r="GV142" s="43"/>
      <c r="GW142" s="43"/>
      <c r="GX142" s="43"/>
      <c r="GY142" s="43"/>
      <c r="GZ142" s="43"/>
      <c r="HA142" s="43"/>
      <c r="HB142" s="43"/>
      <c r="HC142" s="43"/>
      <c r="HD142" s="43"/>
      <c r="HE142" s="43"/>
      <c r="HF142" s="43"/>
      <c r="HG142" s="43"/>
      <c r="HH142" s="43"/>
      <c r="HI142" s="43"/>
      <c r="HJ142" s="43"/>
      <c r="HK142" s="43"/>
      <c r="HL142" s="43"/>
      <c r="HM142" s="43"/>
      <c r="HN142" s="43"/>
      <c r="HO142" s="43"/>
      <c r="HP142" s="43"/>
      <c r="HQ142" s="43"/>
      <c r="HR142" s="43"/>
      <c r="HS142" s="43"/>
      <c r="HT142" s="43"/>
      <c r="HU142" s="43"/>
      <c r="HV142" s="43"/>
      <c r="HW142" s="43"/>
      <c r="HX142" s="43"/>
      <c r="HY142" s="43"/>
      <c r="HZ142" s="43"/>
      <c r="IA142" s="43"/>
      <c r="IB142" s="43"/>
      <c r="IC142" s="43"/>
      <c r="ID142" s="43"/>
      <c r="IE142" s="43"/>
      <c r="IF142" s="43"/>
      <c r="IG142" s="43"/>
      <c r="IH142" s="43"/>
      <c r="II142" s="43"/>
      <c r="IJ142" s="43"/>
      <c r="IK142" s="43"/>
      <c r="IL142" s="43"/>
      <c r="IM142" s="43"/>
      <c r="IN142" s="43"/>
      <c r="IO142" s="43"/>
      <c r="IP142" s="43"/>
      <c r="IQ142" s="43"/>
      <c r="IR142" s="43"/>
    </row>
    <row r="143" s="8" customFormat="1" ht="31" customHeight="1" spans="1:252">
      <c r="A143" s="42" t="s">
        <v>129</v>
      </c>
      <c r="B143" s="42" t="s">
        <v>130</v>
      </c>
      <c r="C143" s="39" t="s">
        <v>193</v>
      </c>
      <c r="D143" s="40"/>
      <c r="E143" s="41" t="s">
        <v>203</v>
      </c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  <c r="GJ143" s="43"/>
      <c r="GK143" s="43"/>
      <c r="GL143" s="43"/>
      <c r="GM143" s="43"/>
      <c r="GN143" s="43"/>
      <c r="GO143" s="43"/>
      <c r="GP143" s="43"/>
      <c r="GQ143" s="43"/>
      <c r="GR143" s="43"/>
      <c r="GS143" s="43"/>
      <c r="GT143" s="43"/>
      <c r="GU143" s="43"/>
      <c r="GV143" s="43"/>
      <c r="GW143" s="43"/>
      <c r="GX143" s="43"/>
      <c r="GY143" s="43"/>
      <c r="GZ143" s="43"/>
      <c r="HA143" s="43"/>
      <c r="HB143" s="43"/>
      <c r="HC143" s="43"/>
      <c r="HD143" s="43"/>
      <c r="HE143" s="43"/>
      <c r="HF143" s="43"/>
      <c r="HG143" s="43"/>
      <c r="HH143" s="43"/>
      <c r="HI143" s="43"/>
      <c r="HJ143" s="43"/>
      <c r="HK143" s="43"/>
      <c r="HL143" s="43"/>
      <c r="HM143" s="43"/>
      <c r="HN143" s="43"/>
      <c r="HO143" s="43"/>
      <c r="HP143" s="43"/>
      <c r="HQ143" s="43"/>
      <c r="HR143" s="43"/>
      <c r="HS143" s="43"/>
      <c r="HT143" s="43"/>
      <c r="HU143" s="43"/>
      <c r="HV143" s="43"/>
      <c r="HW143" s="43"/>
      <c r="HX143" s="43"/>
      <c r="HY143" s="43"/>
      <c r="HZ143" s="43"/>
      <c r="IA143" s="43"/>
      <c r="IB143" s="43"/>
      <c r="IC143" s="43"/>
      <c r="ID143" s="43"/>
      <c r="IE143" s="43"/>
      <c r="IF143" s="43"/>
      <c r="IG143" s="43"/>
      <c r="IH143" s="43"/>
      <c r="II143" s="43"/>
      <c r="IJ143" s="43"/>
      <c r="IK143" s="43"/>
      <c r="IL143" s="43"/>
      <c r="IM143" s="43"/>
      <c r="IN143" s="43"/>
      <c r="IO143" s="43"/>
      <c r="IP143" s="43"/>
      <c r="IQ143" s="43"/>
      <c r="IR143" s="43"/>
    </row>
  </sheetData>
  <mergeCells count="122">
    <mergeCell ref="A2:F2"/>
    <mergeCell ref="A3:F3"/>
    <mergeCell ref="B4:F4"/>
    <mergeCell ref="B5:C5"/>
    <mergeCell ref="E5:F5"/>
    <mergeCell ref="B6:F6"/>
    <mergeCell ref="B8:F8"/>
    <mergeCell ref="A23:F23"/>
    <mergeCell ref="A24:F24"/>
    <mergeCell ref="B25:F25"/>
    <mergeCell ref="B26:C26"/>
    <mergeCell ref="E26:F26"/>
    <mergeCell ref="B27:F27"/>
    <mergeCell ref="A29:B29"/>
    <mergeCell ref="C29:F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3:F43"/>
    <mergeCell ref="A44:F44"/>
    <mergeCell ref="B45:F45"/>
    <mergeCell ref="B46:C46"/>
    <mergeCell ref="E46:F46"/>
    <mergeCell ref="B47:F47"/>
    <mergeCell ref="A49:B49"/>
    <mergeCell ref="C49:F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A63:F63"/>
    <mergeCell ref="A64:F64"/>
    <mergeCell ref="B65:F65"/>
    <mergeCell ref="B66:C66"/>
    <mergeCell ref="E66:F66"/>
    <mergeCell ref="B67:F67"/>
    <mergeCell ref="B69:F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A85:F85"/>
    <mergeCell ref="A86:F86"/>
    <mergeCell ref="B87:F87"/>
    <mergeCell ref="B88:C88"/>
    <mergeCell ref="E88:F88"/>
    <mergeCell ref="B89:F89"/>
    <mergeCell ref="B91:F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A107:F107"/>
    <mergeCell ref="A108:F108"/>
    <mergeCell ref="B109:F109"/>
    <mergeCell ref="B110:C110"/>
    <mergeCell ref="E110:F110"/>
    <mergeCell ref="B111:F111"/>
    <mergeCell ref="B113:F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A126:F126"/>
    <mergeCell ref="A127:F127"/>
    <mergeCell ref="B128:F128"/>
    <mergeCell ref="B129:C129"/>
    <mergeCell ref="E129:F129"/>
    <mergeCell ref="B130:F130"/>
    <mergeCell ref="B132:F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A9:A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2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2023-05-12T11:15:00Z</dcterms:created>
  <dcterms:modified xsi:type="dcterms:W3CDTF">2024-11-15T15:28:30Z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DB58667B1E624840B2FDCA379C0C9801_13</vt:lpwstr>
  </property>
</Properties>
</file>