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324" firstSheet="10"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项目支出绩效自评表" sheetId="13" r:id="rId13"/>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<sst xmlns="http://schemas.openxmlformats.org/spreadsheetml/2006/main" count="1794" uniqueCount="712">
  <si>
    <t>收入支出决算表</t>
  </si>
  <si>
    <t>公开01表</t>
  </si>
  <si>
    <t>部门：凤庆县雪山中学</t>
  </si>
  <si>
    <t>金额单位：万元</t>
  </si>
  <si>
    <t>收入</t>
  </si>
  <si>
    <t>支出</t>
  </si>
  <si>
    <t>项目</t>
  </si>
  <si>
    <t>行次</t>
  </si>
  <si>
    <t>金额</t>
  </si>
  <si>
    <t>项目(按功能分类)</t>
  </si>
  <si>
    <t>栏次</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</si>
  <si>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</si>
  <si>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</si>
  <si>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</si>
  <si>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</si>
  <si>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</si>
  <si>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</si>
  <si>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</si>
  <si>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</si>
  <si>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</si>
  <si>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</si>
  <si>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</si>
  <si>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</si>
  <si>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</si>
  <si>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</si>
  <si>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</si>
  <si>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</si>
  <si>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</si>
  <si>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</si>
  <si>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</si>
  <si>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</si>
  <si>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</si>
  <si>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</si>
  <si>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</si>
  <si>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</si>
  <si>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</si>
  <si>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</si>
  <si>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</si>
  <si>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</si>
  <si>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</si>
  <si>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</si>
  <si>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</si>
  <si>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</si>
  <si>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</si>
  <si>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</si>
  <si>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</si>
  <si>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</si>
  <si>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</si>
  <si>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</si>
  <si>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</si>
  <si>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</si>
  <si>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</si>
  <si>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</si>
  <si>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</si>
  <si>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</si>
  <si>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</si>
  <si>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</si>
  <si>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</si>
  <si>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</si>
  <si>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</si>
  <si>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</si>
  <si>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</si>
  <si>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</si>
  <si>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</si>
  <si>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</si>
  <si>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</si>
  <si>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</si>
  <si>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</si>
  <si>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</si>
  <si>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</si>
  <si>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</si>
  <si>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</si>
  <si>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</si>
  <si>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</si>
  <si>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</si>
  <si>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</si>
  <si>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</si>
  <si>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</si>
  <si>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</si>
  <si>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</si>
  <si>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</si>
  <si>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</si>
  <si>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</si>
  <si>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</si>
  <si>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</si>
  <si>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</si>
  <si>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</si>
  <si>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</si>
  <si>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</si>
  <si>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</si>
  <si>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</si>
  <si>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</si>
  <si>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</si>
  <si>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</si>
  <si>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</si>
  <si>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</si>
  <si>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</si>
  <si>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</si>
  <si>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</si>
  <si>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</si>
  <si>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</si>
  <si>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</si>
  <si>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</si>
  <si>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</si>
  <si>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2050203</t>
  </si>
  <si>
    <t>初中教育</t>
  </si>
  <si>
    <t>20507</t>
  </si>
  <si>
    <t>特殊教育</t>
  </si>
  <si>
    <t>2050701</t>
  </si>
  <si>
    <t>特殊学校教育</t>
  </si>
  <si>
    <t>20509</t>
  </si>
  <si>
    <t>教育费附加安排的支出</t>
  </si>
  <si>
    <t>2050999</t>
  </si>
  <si>
    <t>其他教育费附加安排的支出</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</si>
  <si>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</si>
  <si>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</si>
  <si>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</si>
  <si>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</si>
  <si>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</si>
  <si>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</si>
  <si>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</si>
  <si>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</si>
  <si>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</si>
  <si>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</si>
  <si>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</si>
  <si>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</si>
  <si>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</si>
  <si>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</si>
  <si>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</si>
  <si>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</si>
  <si>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</si>
  <si>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</si>
  <si>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</si>
  <si>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</si>
  <si>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</si>
  <si>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</si>
  <si>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</si>
  <si>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</si>
  <si>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</si>
  <si>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</si>
  <si>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</si>
  <si>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</si>
  <si>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</si>
  <si>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</si>
  <si>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</si>
  <si>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</si>
  <si>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</si>
  <si>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</si>
  <si>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</si>
  <si>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</si>
  <si>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</si>
  <si>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</si>
  <si>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</si>
  <si>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</si>
  <si>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</si>
  <si>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</si>
  <si>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</si>
  <si>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</si>
  <si>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</si>
  <si>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</si>
  <si>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</si>
  <si>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</si>
  <si>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</si>
  <si>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</si>
  <si>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</si>
  <si>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</si>
  <si>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</si>
  <si>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</si>
  <si>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</si>
  <si>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</si>
  <si>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</si>
  <si>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</si>
  <si>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</si>
  <si>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</si>
  <si>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</si>
  <si>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</si>
  <si>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</si>
  <si>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</si>
  <si>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</si>
  <si>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</si>
  <si>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</si>
  <si>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</si>
  <si>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</si>
  <si>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</si>
  <si>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</si>
  <si>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商品和服务支出</t>
  </si>
  <si>
    <t>310</t>
  </si>
  <si>
    <t>资本性支出</t>
  </si>
  <si>
    <t>0</t>
  </si>
  <si>
    <t>30101</t>
  </si>
  <si>
    <t xml:space="preserve">  基本工资</t>
  </si>
  <si>
    <t xml:space="preserve">  办公费</t>
  </si>
  <si>
    <t>31001</t>
  </si>
  <si>
    <t xml:space="preserve">  房屋建筑物购建</t>
  </si>
  <si>
    <t>30102</t>
  </si>
  <si>
    <t xml:space="preserve">  津贴补贴</t>
  </si>
  <si>
    <t xml:space="preserve">  印刷费</t>
  </si>
  <si>
    <t>31002</t>
  </si>
  <si>
    <t xml:space="preserve">  办公设备购置</t>
  </si>
  <si>
    <t>30103</t>
  </si>
  <si>
    <t xml:space="preserve">  奖金</t>
  </si>
  <si>
    <t xml:space="preserve">  咨询费</t>
  </si>
  <si>
    <t>31003</t>
  </si>
  <si>
    <t xml:space="preserve">  专用设备购置</t>
  </si>
  <si>
    <t>30106</t>
  </si>
  <si>
    <t xml:space="preserve">  伙食补助费</t>
  </si>
  <si>
    <t xml:space="preserve">  手续费</t>
  </si>
  <si>
    <t>31005</t>
  </si>
  <si>
    <t xml:space="preserve">  基础设施建设</t>
  </si>
  <si>
    <t>30107</t>
  </si>
  <si>
    <t xml:space="preserve">  绩效工资</t>
  </si>
  <si>
    <t xml:space="preserve">  水费</t>
  </si>
  <si>
    <t>31006</t>
  </si>
  <si>
    <t xml:space="preserve">  大型修缮</t>
  </si>
  <si>
    <t>30108</t>
  </si>
  <si>
    <t xml:space="preserve">  机关事业单位基本养老保险缴费</t>
  </si>
  <si>
    <t xml:space="preserve">  电费</t>
  </si>
  <si>
    <t>31007</t>
  </si>
  <si>
    <t xml:space="preserve">  信息网络及软件购置更新</t>
  </si>
  <si>
    <t>30109</t>
  </si>
  <si>
    <t xml:space="preserve">  职业年金缴费</t>
  </si>
  <si>
    <t xml:space="preserve">  邮电费</t>
  </si>
  <si>
    <t>31008</t>
  </si>
  <si>
    <t xml:space="preserve">  物资储备</t>
  </si>
  <si>
    <t>30110</t>
  </si>
  <si>
    <t xml:space="preserve">  职工基本医疗保险缴费</t>
  </si>
  <si>
    <t xml:space="preserve">  取暖费</t>
  </si>
  <si>
    <t>31009</t>
  </si>
  <si>
    <t xml:space="preserve">  土地补偿</t>
  </si>
  <si>
    <t>30111</t>
  </si>
  <si>
    <t xml:space="preserve">  公务员医疗补助缴费</t>
  </si>
  <si>
    <t xml:space="preserve">  物业管理费</t>
  </si>
  <si>
    <t>31010</t>
  </si>
  <si>
    <t xml:space="preserve">  安置补助</t>
  </si>
  <si>
    <t>30112</t>
  </si>
  <si>
    <t xml:space="preserve">  其他社会保障缴费</t>
  </si>
  <si>
    <t xml:space="preserve">  差旅费</t>
  </si>
  <si>
    <t>31011</t>
  </si>
  <si>
    <t xml:space="preserve">  地上附着物和青苗补偿</t>
  </si>
  <si>
    <t>30113</t>
  </si>
  <si>
    <t xml:space="preserve">  住房公积金</t>
  </si>
  <si>
    <t xml:space="preserve">  因公出国（境）费用</t>
  </si>
  <si>
    <t>31012</t>
  </si>
  <si>
    <t xml:space="preserve">  拆迁补偿</t>
  </si>
  <si>
    <t>30114</t>
  </si>
  <si>
    <t xml:space="preserve">  医疗费</t>
  </si>
  <si>
    <t xml:space="preserve">  维修(护)费</t>
  </si>
  <si>
    <t>31013</t>
  </si>
  <si>
    <t xml:space="preserve">  公务用车购置</t>
  </si>
  <si>
    <t>30199</t>
  </si>
  <si>
    <t xml:space="preserve">  其他工资福利支出</t>
  </si>
  <si>
    <t xml:space="preserve">  租赁费</t>
  </si>
  <si>
    <t>31019</t>
  </si>
  <si>
    <t xml:space="preserve">  其他交通工具购置</t>
  </si>
  <si>
    <t>303</t>
  </si>
  <si>
    <t>对个人和家庭的补助</t>
  </si>
  <si>
    <t xml:space="preserve">  会议费</t>
  </si>
  <si>
    <t>31021</t>
  </si>
  <si>
    <t xml:space="preserve">  文物和陈列品购置</t>
  </si>
  <si>
    <t>30301</t>
  </si>
  <si>
    <t xml:space="preserve">  离休费</t>
  </si>
  <si>
    <t xml:space="preserve">  培训费</t>
  </si>
  <si>
    <t>31022</t>
  </si>
  <si>
    <t xml:space="preserve">  无形资产购置</t>
  </si>
  <si>
    <t>30302</t>
  </si>
  <si>
    <t xml:space="preserve">  退休费</t>
  </si>
  <si>
    <t xml:space="preserve">  公务接待费</t>
  </si>
  <si>
    <t>31099</t>
  </si>
  <si>
    <t xml:space="preserve">  其他资本性支出</t>
  </si>
  <si>
    <t>30303</t>
  </si>
  <si>
    <t xml:space="preserve">  退职（役）费</t>
  </si>
  <si>
    <t xml:space="preserve">  专用材料费</t>
  </si>
  <si>
    <t>312</t>
  </si>
  <si>
    <t>对企业补助</t>
  </si>
  <si>
    <t>30304</t>
  </si>
  <si>
    <t xml:space="preserve">  抚恤金</t>
  </si>
  <si>
    <t xml:space="preserve">  被装购置费</t>
  </si>
  <si>
    <t>31201</t>
  </si>
  <si>
    <t xml:space="preserve">  资本金注入</t>
  </si>
  <si>
    <t>30305</t>
  </si>
  <si>
    <t xml:space="preserve">  生活补助</t>
  </si>
  <si>
    <t xml:space="preserve">  专用燃料费</t>
  </si>
  <si>
    <t>31203</t>
  </si>
  <si>
    <t xml:space="preserve">  政府投资基金股权投资</t>
  </si>
  <si>
    <t>30306</t>
  </si>
  <si>
    <t xml:space="preserve">  救济费</t>
  </si>
  <si>
    <t xml:space="preserve">  劳务费</t>
  </si>
  <si>
    <t>31204</t>
  </si>
  <si>
    <t xml:space="preserve">  费用补贴</t>
  </si>
  <si>
    <t>30307</t>
  </si>
  <si>
    <t xml:space="preserve">  医疗费补助</t>
  </si>
  <si>
    <t xml:space="preserve">  委托业务费</t>
  </si>
  <si>
    <t>31205</t>
  </si>
  <si>
    <t xml:space="preserve">  利息补贴</t>
  </si>
  <si>
    <t>30308</t>
  </si>
  <si>
    <t xml:space="preserve">  助学金</t>
  </si>
  <si>
    <t xml:space="preserve">  工会经费</t>
  </si>
  <si>
    <t>31299</t>
  </si>
  <si>
    <t xml:space="preserve">  其他对企业补助</t>
  </si>
  <si>
    <t>30309</t>
  </si>
  <si>
    <t xml:space="preserve">  奖励金</t>
  </si>
  <si>
    <t xml:space="preserve">  福利费</t>
  </si>
  <si>
    <t>399</t>
  </si>
  <si>
    <t>其他支出</t>
  </si>
  <si>
    <t>30310</t>
  </si>
  <si>
    <t xml:space="preserve">  个人农业生产补贴</t>
  </si>
  <si>
    <t xml:space="preserve">  公务用车运行维护费</t>
  </si>
  <si>
    <t>39907</t>
  </si>
  <si>
    <t xml:space="preserve">  国家赔偿费用支出</t>
  </si>
  <si>
    <t>30311</t>
  </si>
  <si>
    <t xml:space="preserve">  代缴社会保险费</t>
  </si>
  <si>
    <t xml:space="preserve">  其他交通费用</t>
  </si>
  <si>
    <t>39908</t>
  </si>
  <si>
    <t xml:space="preserve">  对民间非营利组织和群众性自治组织补贴</t>
  </si>
  <si>
    <t>30399</t>
  </si>
  <si>
    <t xml:space="preserve">  其他个人和家庭的补助支出</t>
  </si>
  <si>
    <t xml:space="preserve">  税金及附加费用</t>
  </si>
  <si>
    <t>39909</t>
  </si>
  <si>
    <t xml:space="preserve">  经常性赠与</t>
  </si>
  <si>
    <t xml:space="preserve">  其他商品和服务支出</t>
  </si>
  <si>
    <t>39910</t>
  </si>
  <si>
    <t xml:space="preserve">  资本性赠与</t>
  </si>
  <si>
    <t>债务利息及费用支出</t>
  </si>
  <si>
    <t>39999</t>
  </si>
  <si>
    <t xml:space="preserve">  其他支出</t>
  </si>
  <si>
    <t xml:space="preserve">  国内债务付息</t>
  </si>
  <si>
    <t xml:space="preserve">  国外债务付息</t>
  </si>
  <si>
    <t xml:space="preserve">  国内债务发行费用</t>
  </si>
  <si>
    <t xml:space="preserve">  国外债务发行费用</t>
  </si>
  <si>
    <t>人员经费合计</t>
  </si>
  <si>
    <t>1,266.12</t>
  </si>
  <si>
    <t>公用经费合计</t>
  </si>
  <si>
    <t>16.09</t>
  </si>
  <si>
    <t>注：本表反映部门本年度一般公共预算财政拨款基本支出经济分类支出情况。</t>
  </si>
  <si>
    <t>一般公共预算财政拨款项目支出决算表</t>
  </si>
  <si>
    <t>公开07表</t>
  </si>
  <si>
    <t>项目经费</t>
  </si>
  <si>
    <t>302</t>
  </si>
  <si>
    <t>309</t>
  </si>
  <si>
    <t>资本性支出（基本建设）</t>
  </si>
  <si>
    <t>311</t>
  </si>
  <si>
    <t>对企业补助（基本建设）</t>
  </si>
  <si>
    <t>30201</t>
  </si>
  <si>
    <t>30901</t>
  </si>
  <si>
    <t>31101</t>
  </si>
  <si>
    <t>30202</t>
  </si>
  <si>
    <t>30902</t>
  </si>
  <si>
    <t>31199</t>
  </si>
  <si>
    <t>30203</t>
  </si>
  <si>
    <t>30903</t>
  </si>
  <si>
    <t>30204</t>
  </si>
  <si>
    <t>30905</t>
  </si>
  <si>
    <t>30205</t>
  </si>
  <si>
    <t>30906</t>
  </si>
  <si>
    <t>30206</t>
  </si>
  <si>
    <t>30907</t>
  </si>
  <si>
    <t>30207</t>
  </si>
  <si>
    <t>30908</t>
  </si>
  <si>
    <t>30208</t>
  </si>
  <si>
    <t>30913</t>
  </si>
  <si>
    <t>30209</t>
  </si>
  <si>
    <t>30919</t>
  </si>
  <si>
    <t>313</t>
  </si>
  <si>
    <t>对社会保障基金补助</t>
  </si>
  <si>
    <t>30211</t>
  </si>
  <si>
    <t>30921</t>
  </si>
  <si>
    <t>31302</t>
  </si>
  <si>
    <t xml:space="preserve">  对社会保险基金补助</t>
  </si>
  <si>
    <t>30212</t>
  </si>
  <si>
    <t>30922</t>
  </si>
  <si>
    <t>31303</t>
  </si>
  <si>
    <t xml:space="preserve">  补充全国社会保障基金</t>
  </si>
  <si>
    <t>30213</t>
  </si>
  <si>
    <t>30999</t>
  </si>
  <si>
    <t xml:space="preserve">  其他基本建设支出</t>
  </si>
  <si>
    <t>31304</t>
  </si>
  <si>
    <t xml:space="preserve">  对机关事业单位职业年金的补助</t>
  </si>
  <si>
    <t>30214</t>
  </si>
  <si>
    <t>95.00</t>
  </si>
  <si>
    <t>172.76</t>
  </si>
  <si>
    <t>30215</t>
  </si>
  <si>
    <t>30216</t>
  </si>
  <si>
    <t>30217</t>
  </si>
  <si>
    <t>30218</t>
  </si>
  <si>
    <t>30224</t>
  </si>
  <si>
    <t>30225</t>
  </si>
  <si>
    <t>30226</t>
  </si>
  <si>
    <t>30227</t>
  </si>
  <si>
    <t>30228</t>
  </si>
  <si>
    <t>30229</t>
  </si>
  <si>
    <t>30231</t>
  </si>
  <si>
    <t>30239</t>
  </si>
  <si>
    <t xml:space="preserve">  其他对个人和家庭的补助</t>
  </si>
  <si>
    <t>30240</t>
  </si>
  <si>
    <t>30299</t>
  </si>
  <si>
    <t>307</t>
  </si>
  <si>
    <t>30701</t>
  </si>
  <si>
    <t>30702</t>
  </si>
  <si>
    <t>30703</t>
  </si>
  <si>
    <t>30704</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</si>
  <si>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</si>
  <si>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</si>
  <si>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</si>
  <si>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</si>
  <si>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</si>
  <si>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</si>
  <si>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</si>
  <si>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</si>
  <si>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</si>
  <si>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</si>
  <si>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备注：2023年度本单位没有国有资本经营财政拨款收入，也没有使用国有资本经营财政拨款支出，故《国有资本经营预算财政拨款收入支出决算表》无数据，为空表。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</si>
  <si>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</si>
  <si>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</si>
  <si>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</si>
  <si>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</si>
  <si>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</si>
  <si>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</si>
  <si>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</si>
  <si>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</si>
  <si>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</si>
  <si>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</si>
  <si>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</si>
  <si>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</si>
  <si>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</si>
  <si>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</si>
  <si>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</si>
  <si>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</si>
  <si>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</si>
  <si>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</si>
  <si>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</si>
  <si>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</si>
  <si>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</si>
  <si>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</si>
  <si>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</si>
  <si>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</si>
  <si>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</si>
  <si>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</si>
  <si>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</si>
  <si>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</si>
  <si>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</si>
  <si>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</si>
  <si>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</si>
  <si>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</si>
  <si>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</si>
  <si>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</si>
  <si>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</si>
  <si>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备注：2023年度本单位未发生财政拨款的“三公”经费收支，故《财政拨款“三公”经费、行政参公单位机关运行经费情况表》无数据，为空表。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</si>
  <si>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</si>
  <si>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</si>
  <si>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</si>
  <si>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</si>
  <si>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备注：2023年度本单位未发生一般公共预算的“三公”经费收支，故本表无数据，为空表。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</si>
  <si>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</si>
  <si>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</si>
  <si>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</si>
  <si>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</si>
  <si>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</si>
  <si>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</si>
  <si>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</si>
  <si>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</si>
  <si>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</si>
  <si>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</si>
  <si>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</si>
  <si>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</si>
  <si>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</si>
  <si>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</si>
  <si>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</si>
  <si>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</si>
  <si>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</si>
  <si>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0"/>
        <color indexed="8"/>
        <rFont val="宋体"/>
        <charset val="134"/>
      </rPr>
      <t>附表</t>
    </r>
    <r>
      <rPr>
        <sz val="10"/>
        <color indexed="8"/>
        <rFont val="Times New Roman"/>
        <charset val="134"/>
      </rPr>
      <t>13</t>
    </r>
  </si>
  <si>
    <t>项目支出绩效自评表</t>
  </si>
  <si>
    <r>
      <rPr>
        <sz val="10"/>
        <rFont val="宋体"/>
        <charset val="134"/>
      </rPr>
      <t>（</t>
    </r>
    <r>
      <rPr>
        <sz val="10"/>
        <rFont val="Times New Roman"/>
        <charset val="134"/>
      </rPr>
      <t>2023</t>
    </r>
    <r>
      <rPr>
        <sz val="10"/>
        <rFont val="宋体"/>
        <charset val="134"/>
      </rPr>
      <t>年度）</t>
    </r>
    <r>
      <rPr>
        <sz val="10"/>
        <rFont val="Times New Roman"/>
        <charset val="134"/>
      </rPr>
      <t xml:space="preserve"> </t>
    </r>
  </si>
  <si>
    <r>
      <rPr>
        <sz val="10"/>
        <color rgb="FF000000"/>
        <rFont val="Times New Roman"/>
        <charset val="134"/>
      </rPr>
      <t xml:space="preserve">    </t>
    </r>
    <r>
      <rPr>
        <sz val="10"/>
        <rFont val="宋体"/>
        <charset val="134"/>
      </rPr>
      <t>单位（盖章）</t>
    </r>
    <r>
      <rPr>
        <sz val="10"/>
        <rFont val="Times New Roman"/>
        <charset val="134"/>
      </rPr>
      <t xml:space="preserve">: </t>
    </r>
    <r>
      <rPr>
        <sz val="10"/>
        <rFont val="宋体"/>
        <charset val="134"/>
      </rPr>
      <t>凤庆县雪山中学</t>
    </r>
    <r>
      <rPr>
        <sz val="10"/>
        <rFont val="Times New Roman"/>
        <charset val="134"/>
      </rPr>
      <t xml:space="preserve">                                                                        </t>
    </r>
    <r>
      <rPr>
        <sz val="10"/>
        <rFont val="宋体"/>
        <charset val="134"/>
      </rPr>
      <t>填报日期：</t>
    </r>
    <r>
      <rPr>
        <sz val="10"/>
        <rFont val="Times New Roman"/>
        <charset val="134"/>
      </rPr>
      <t>2024</t>
    </r>
    <r>
      <rPr>
        <sz val="10"/>
        <rFont val="宋体"/>
        <charset val="134"/>
      </rPr>
      <t>年</t>
    </r>
    <r>
      <rPr>
        <sz val="10"/>
        <rFont val="Times New Roman"/>
        <charset val="134"/>
      </rPr>
      <t>3</t>
    </r>
    <r>
      <rPr>
        <sz val="10"/>
        <rFont val="宋体"/>
        <charset val="134"/>
      </rPr>
      <t>月</t>
    </r>
    <r>
      <rPr>
        <sz val="10"/>
        <rFont val="Times New Roman"/>
        <charset val="134"/>
      </rPr>
      <t>25</t>
    </r>
    <r>
      <rPr>
        <sz val="10"/>
        <rFont val="宋体"/>
        <charset val="134"/>
      </rPr>
      <t>日</t>
    </r>
    <r>
      <rPr>
        <sz val="10"/>
        <rFont val="Times New Roman"/>
        <charset val="134"/>
      </rPr>
      <t xml:space="preserve">                                                                                     </t>
    </r>
    <r>
      <rPr>
        <sz val="10"/>
        <rFont val="宋体"/>
        <charset val="134"/>
      </rPr>
      <t>金额单位：万元</t>
    </r>
  </si>
  <si>
    <r>
      <rPr>
        <sz val="10"/>
        <rFont val="宋体"/>
        <charset val="134"/>
      </rPr>
      <t>项目名称</t>
    </r>
  </si>
  <si>
    <r>
      <rPr>
        <sz val="10"/>
        <rFont val="宋体"/>
        <charset val="134"/>
      </rPr>
      <t>城乡义务教育公用经费补助资金</t>
    </r>
  </si>
  <si>
    <r>
      <rPr>
        <sz val="10"/>
        <rFont val="宋体"/>
        <charset val="134"/>
      </rPr>
      <t>主管部门及代码</t>
    </r>
  </si>
  <si>
    <r>
      <rPr>
        <sz val="10"/>
        <rFont val="宋体"/>
        <charset val="134"/>
      </rPr>
      <t>凤庆县教育体育局</t>
    </r>
    <r>
      <rPr>
        <sz val="10"/>
        <rFont val="Times New Roman"/>
        <charset val="134"/>
      </rPr>
      <t xml:space="preserve">  105001</t>
    </r>
  </si>
  <si>
    <r>
      <rPr>
        <sz val="10"/>
        <rFont val="宋体"/>
        <charset val="134"/>
      </rPr>
      <t>实施单位</t>
    </r>
  </si>
  <si>
    <r>
      <rPr>
        <sz val="10"/>
        <rFont val="宋体"/>
        <charset val="134"/>
      </rPr>
      <t>凤庆县雪山中学</t>
    </r>
  </si>
  <si>
    <r>
      <rPr>
        <sz val="10"/>
        <rFont val="宋体"/>
        <charset val="134"/>
      </rPr>
      <t>项目资金</t>
    </r>
    <r>
      <rPr>
        <sz val="10"/>
        <rFont val="Times New Roman"/>
        <charset val="134"/>
      </rPr>
      <t xml:space="preserve">
</t>
    </r>
    <r>
      <rPr>
        <sz val="10"/>
        <rFont val="宋体"/>
        <charset val="134"/>
      </rPr>
      <t>（万元）</t>
    </r>
  </si>
  <si>
    <r>
      <rPr>
        <sz val="10"/>
        <rFont val="宋体"/>
        <charset val="134"/>
      </rPr>
      <t>资金来源</t>
    </r>
  </si>
  <si>
    <r>
      <rPr>
        <sz val="10"/>
        <rFont val="宋体"/>
        <charset val="134"/>
      </rPr>
      <t>年初预算数</t>
    </r>
  </si>
  <si>
    <r>
      <rPr>
        <sz val="10"/>
        <rFont val="宋体"/>
        <charset val="134"/>
      </rPr>
      <t>全年预算数（</t>
    </r>
    <r>
      <rPr>
        <sz val="10"/>
        <rFont val="Times New Roman"/>
        <charset val="134"/>
      </rPr>
      <t>A</t>
    </r>
    <r>
      <rPr>
        <sz val="10"/>
        <rFont val="宋体"/>
        <charset val="134"/>
      </rPr>
      <t>）</t>
    </r>
  </si>
  <si>
    <r>
      <rPr>
        <sz val="10"/>
        <rFont val="宋体"/>
        <charset val="134"/>
      </rPr>
      <t>全年执行数（</t>
    </r>
    <r>
      <rPr>
        <sz val="10"/>
        <rFont val="Times New Roman"/>
        <charset val="134"/>
      </rPr>
      <t>E</t>
    </r>
    <r>
      <rPr>
        <sz val="10"/>
        <rFont val="宋体"/>
        <charset val="134"/>
      </rPr>
      <t>）</t>
    </r>
  </si>
  <si>
    <r>
      <rPr>
        <sz val="10"/>
        <rFont val="宋体"/>
        <charset val="134"/>
      </rPr>
      <t>分值</t>
    </r>
  </si>
  <si>
    <r>
      <rPr>
        <sz val="10"/>
        <rFont val="宋体"/>
        <charset val="134"/>
      </rPr>
      <t>执行率</t>
    </r>
  </si>
  <si>
    <r>
      <rPr>
        <sz val="10"/>
        <rFont val="宋体"/>
        <charset val="134"/>
      </rPr>
      <t>得分</t>
    </r>
  </si>
  <si>
    <r>
      <rPr>
        <sz val="10"/>
        <rFont val="宋体"/>
        <charset val="134"/>
      </rPr>
      <t>年度资金总额：</t>
    </r>
  </si>
  <si>
    <r>
      <rPr>
        <sz val="10"/>
        <rFont val="宋体"/>
        <charset val="134"/>
      </rPr>
      <t>财政拨款</t>
    </r>
  </si>
  <si>
    <r>
      <rPr>
        <sz val="10"/>
        <rFont val="宋体"/>
        <charset val="134"/>
      </rPr>
      <t>其中：上级补助</t>
    </r>
  </si>
  <si>
    <r>
      <rPr>
        <sz val="10"/>
        <rFont val="宋体"/>
        <charset val="134"/>
      </rPr>
      <t>本级安排</t>
    </r>
  </si>
  <si>
    <r>
      <rPr>
        <sz val="10"/>
        <rFont val="宋体"/>
        <charset val="134"/>
      </rPr>
      <t>其他资金</t>
    </r>
  </si>
  <si>
    <r>
      <rPr>
        <sz val="10"/>
        <rFont val="宋体"/>
        <charset val="134"/>
      </rPr>
      <t>年度总体目标</t>
    </r>
  </si>
  <si>
    <r>
      <rPr>
        <sz val="10"/>
        <rFont val="宋体"/>
        <charset val="134"/>
      </rPr>
      <t>预期目标</t>
    </r>
  </si>
  <si>
    <r>
      <rPr>
        <sz val="10"/>
        <rFont val="宋体"/>
        <charset val="134"/>
      </rPr>
      <t>实际完成情况</t>
    </r>
  </si>
  <si>
    <r>
      <rPr>
        <sz val="10"/>
        <rFont val="宋体"/>
        <charset val="134"/>
      </rPr>
      <t>加强经费管理，提高资金使用效益，保障学校正常运转，保障教师培训经费不低于</t>
    </r>
    <r>
      <rPr>
        <sz val="10"/>
        <rFont val="Times New Roman"/>
        <charset val="134"/>
      </rPr>
      <t>10%</t>
    </r>
    <r>
      <rPr>
        <sz val="10"/>
        <rFont val="宋体"/>
        <charset val="134"/>
      </rPr>
      <t>，保障完成教育教学活动和其他日常工作任务等方面支出。</t>
    </r>
  </si>
  <si>
    <r>
      <rPr>
        <sz val="10"/>
        <rFont val="Times New Roman"/>
        <charset val="134"/>
      </rPr>
      <t>2023</t>
    </r>
    <r>
      <rPr>
        <sz val="10"/>
        <rFont val="宋体"/>
        <charset val="134"/>
      </rPr>
      <t>年全县义务教育学校正常运转得到基本保障，培训教师</t>
    </r>
    <r>
      <rPr>
        <sz val="10"/>
        <rFont val="Times New Roman"/>
        <charset val="134"/>
      </rPr>
      <t>168</t>
    </r>
    <r>
      <rPr>
        <sz val="10"/>
        <rFont val="宋体"/>
        <charset val="134"/>
      </rPr>
      <t>人次，培训费支出占比</t>
    </r>
    <r>
      <rPr>
        <sz val="10"/>
        <rFont val="Times New Roman"/>
        <charset val="134"/>
      </rPr>
      <t>4.79%</t>
    </r>
    <r>
      <rPr>
        <sz val="10"/>
        <rFont val="宋体"/>
        <charset val="134"/>
      </rPr>
      <t>，低于</t>
    </r>
    <r>
      <rPr>
        <sz val="10"/>
        <rFont val="Times New Roman"/>
        <charset val="134"/>
      </rPr>
      <t>10%</t>
    </r>
    <r>
      <rPr>
        <sz val="10"/>
        <rFont val="宋体"/>
        <charset val="134"/>
      </rPr>
      <t>预算要求。</t>
    </r>
  </si>
  <si>
    <r>
      <rPr>
        <sz val="10"/>
        <rFont val="宋体"/>
        <charset val="134"/>
      </rPr>
      <t>绩效</t>
    </r>
    <r>
      <rPr>
        <sz val="10"/>
        <rFont val="Times New Roman"/>
        <charset val="134"/>
      </rPr>
      <t xml:space="preserve">
</t>
    </r>
    <r>
      <rPr>
        <sz val="10"/>
        <rFont val="宋体"/>
        <charset val="134"/>
      </rPr>
      <t>指标</t>
    </r>
  </si>
  <si>
    <r>
      <rPr>
        <sz val="10"/>
        <rFont val="宋体"/>
        <charset val="134"/>
      </rPr>
      <t>一级指标</t>
    </r>
  </si>
  <si>
    <r>
      <rPr>
        <sz val="10"/>
        <rFont val="宋体"/>
        <charset val="134"/>
      </rPr>
      <t>二级指标</t>
    </r>
  </si>
  <si>
    <r>
      <rPr>
        <sz val="10"/>
        <rFont val="宋体"/>
        <charset val="134"/>
      </rPr>
      <t>三级指标</t>
    </r>
  </si>
  <si>
    <r>
      <rPr>
        <sz val="10"/>
        <rFont val="宋体"/>
        <charset val="134"/>
      </rPr>
      <t>年度指标值（</t>
    </r>
    <r>
      <rPr>
        <sz val="10"/>
        <rFont val="Times New Roman"/>
        <charset val="134"/>
      </rPr>
      <t>A</t>
    </r>
    <r>
      <rPr>
        <sz val="10"/>
        <rFont val="宋体"/>
        <charset val="134"/>
      </rPr>
      <t>）</t>
    </r>
  </si>
  <si>
    <r>
      <rPr>
        <sz val="10"/>
        <rFont val="宋体"/>
        <charset val="134"/>
      </rPr>
      <t>实际完成值（</t>
    </r>
    <r>
      <rPr>
        <sz val="10"/>
        <rFont val="Times New Roman"/>
        <charset val="134"/>
      </rPr>
      <t>B</t>
    </r>
    <r>
      <rPr>
        <sz val="10"/>
        <rFont val="宋体"/>
        <charset val="134"/>
      </rPr>
      <t>）</t>
    </r>
  </si>
  <si>
    <r>
      <rPr>
        <sz val="10"/>
        <rFont val="宋体"/>
        <charset val="134"/>
      </rPr>
      <t>未完成原因分析</t>
    </r>
  </si>
  <si>
    <r>
      <rPr>
        <sz val="10"/>
        <rFont val="宋体"/>
        <charset val="134"/>
      </rPr>
      <t>数量</t>
    </r>
  </si>
  <si>
    <r>
      <rPr>
        <sz val="10"/>
        <rFont val="宋体"/>
        <charset val="134"/>
      </rPr>
      <t>初中在校学生人数（不含国际学生）</t>
    </r>
  </si>
  <si>
    <r>
      <rPr>
        <sz val="10"/>
        <rFont val="Times New Roman"/>
        <charset val="134"/>
      </rPr>
      <t>=1091</t>
    </r>
    <r>
      <rPr>
        <sz val="10"/>
        <rFont val="宋体"/>
        <charset val="134"/>
      </rPr>
      <t>人</t>
    </r>
  </si>
  <si>
    <r>
      <rPr>
        <sz val="10"/>
        <rFont val="Times New Roman"/>
        <charset val="134"/>
      </rPr>
      <t>1091</t>
    </r>
    <r>
      <rPr>
        <sz val="10"/>
        <rFont val="宋体"/>
        <charset val="134"/>
      </rPr>
      <t>人</t>
    </r>
  </si>
  <si>
    <r>
      <rPr>
        <sz val="10"/>
        <rFont val="宋体"/>
        <charset val="134"/>
      </rPr>
      <t>初中寄宿学生人数</t>
    </r>
  </si>
  <si>
    <r>
      <rPr>
        <sz val="10"/>
        <rFont val="Times New Roman"/>
        <charset val="134"/>
      </rPr>
      <t>=1090</t>
    </r>
    <r>
      <rPr>
        <sz val="10"/>
        <rFont val="宋体"/>
        <charset val="134"/>
      </rPr>
      <t>人</t>
    </r>
  </si>
  <si>
    <r>
      <rPr>
        <sz val="10"/>
        <rFont val="Times New Roman"/>
        <charset val="134"/>
      </rPr>
      <t>1090</t>
    </r>
    <r>
      <rPr>
        <sz val="10"/>
        <rFont val="宋体"/>
        <charset val="134"/>
      </rPr>
      <t>人</t>
    </r>
  </si>
  <si>
    <r>
      <rPr>
        <sz val="10"/>
        <rFont val="宋体"/>
        <charset val="134"/>
      </rPr>
      <t>随班就读及送教上门人数</t>
    </r>
  </si>
  <si>
    <r>
      <rPr>
        <sz val="10"/>
        <rFont val="Times New Roman"/>
        <charset val="134"/>
      </rPr>
      <t>=10</t>
    </r>
    <r>
      <rPr>
        <sz val="10"/>
        <rFont val="宋体"/>
        <charset val="134"/>
      </rPr>
      <t>人</t>
    </r>
  </si>
  <si>
    <r>
      <rPr>
        <sz val="10"/>
        <rFont val="Times New Roman"/>
        <charset val="134"/>
      </rPr>
      <t>10</t>
    </r>
    <r>
      <rPr>
        <sz val="10"/>
        <rFont val="宋体"/>
        <charset val="134"/>
      </rPr>
      <t>人</t>
    </r>
  </si>
  <si>
    <r>
      <rPr>
        <sz val="10"/>
        <rFont val="宋体"/>
        <charset val="134"/>
      </rPr>
      <t>参训教师数量</t>
    </r>
  </si>
  <si>
    <r>
      <rPr>
        <sz val="10"/>
        <rFont val="Times New Roman"/>
        <charset val="134"/>
      </rPr>
      <t>≥168</t>
    </r>
    <r>
      <rPr>
        <sz val="10"/>
        <rFont val="宋体"/>
        <charset val="134"/>
      </rPr>
      <t>人次</t>
    </r>
  </si>
  <si>
    <r>
      <rPr>
        <sz val="10"/>
        <rFont val="Times New Roman"/>
        <charset val="134"/>
      </rPr>
      <t>168</t>
    </r>
    <r>
      <rPr>
        <sz val="10"/>
        <rFont val="宋体"/>
        <charset val="134"/>
      </rPr>
      <t>人次</t>
    </r>
  </si>
  <si>
    <r>
      <rPr>
        <sz val="10"/>
        <rFont val="宋体"/>
        <charset val="134"/>
      </rPr>
      <t>质量</t>
    </r>
  </si>
  <si>
    <r>
      <rPr>
        <sz val="10"/>
        <rFont val="宋体"/>
        <charset val="134"/>
      </rPr>
      <t>教师培训支出安排率</t>
    </r>
  </si>
  <si>
    <t>≥10%</t>
  </si>
  <si>
    <t>4.91%</t>
  </si>
  <si>
    <r>
      <rPr>
        <sz val="10"/>
        <rFont val="宋体"/>
        <charset val="134"/>
      </rPr>
      <t>本年度学校的培训主要以校本教研的形式开展，外出培训减少，故培训费减少。</t>
    </r>
  </si>
  <si>
    <r>
      <rPr>
        <sz val="10"/>
        <rFont val="宋体"/>
        <charset val="134"/>
      </rPr>
      <t>公用经费足额保障率</t>
    </r>
  </si>
  <si>
    <t>=100%</t>
  </si>
  <si>
    <t>98.98%</t>
  </si>
  <si>
    <r>
      <rPr>
        <sz val="10"/>
        <rFont val="宋体"/>
        <charset val="134"/>
      </rPr>
      <t>年初结转结余城乡义务教育公用经费未用完</t>
    </r>
    <r>
      <rPr>
        <sz val="10"/>
        <rFont val="Times New Roman"/>
        <charset val="134"/>
      </rPr>
      <t>0.02</t>
    </r>
    <r>
      <rPr>
        <sz val="10"/>
        <rFont val="宋体"/>
        <charset val="134"/>
      </rPr>
      <t>万元。</t>
    </r>
  </si>
  <si>
    <r>
      <rPr>
        <sz val="10"/>
        <rFont val="宋体"/>
        <charset val="134"/>
      </rPr>
      <t>经费支出合规性</t>
    </r>
  </si>
  <si>
    <t>100%</t>
  </si>
  <si>
    <r>
      <rPr>
        <sz val="10"/>
        <rFont val="宋体"/>
        <charset val="134"/>
      </rPr>
      <t>成本</t>
    </r>
  </si>
  <si>
    <r>
      <rPr>
        <sz val="10"/>
        <rFont val="宋体"/>
        <charset val="134"/>
      </rPr>
      <t>初中补助标准</t>
    </r>
  </si>
  <si>
    <r>
      <rPr>
        <sz val="10"/>
        <rFont val="Times New Roman"/>
        <charset val="134"/>
      </rPr>
      <t>=940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</si>
  <si>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940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</si>
  <si>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特殊教育补助标准</t>
    </r>
  </si>
  <si>
    <r>
      <rPr>
        <sz val="10"/>
        <rFont val="Times New Roman"/>
        <charset val="134"/>
      </rPr>
      <t>=6000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</si>
  <si>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6000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</si>
  <si>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效益指标</t>
    </r>
    <r>
      <rPr>
        <sz val="10"/>
        <rFont val="Times New Roman"/>
        <charset val="134"/>
      </rPr>
      <t xml:space="preserve">
</t>
    </r>
    <r>
      <rPr>
        <sz val="10"/>
        <rFont val="宋体"/>
        <charset val="134"/>
      </rPr>
      <t>（</t>
    </r>
    <r>
      <rPr>
        <sz val="10"/>
        <rFont val="Times New Roman"/>
        <charset val="134"/>
      </rPr>
      <t>30</t>
    </r>
    <r>
      <rPr>
        <sz val="10"/>
        <rFont val="宋体"/>
        <charset val="134"/>
      </rPr>
      <t>分）</t>
    </r>
  </si>
  <si>
    <r>
      <rPr>
        <sz val="10"/>
        <rFont val="宋体"/>
        <charset val="134"/>
      </rPr>
      <t>社会效益</t>
    </r>
  </si>
  <si>
    <r>
      <rPr>
        <sz val="10"/>
        <rFont val="宋体"/>
        <charset val="134"/>
      </rPr>
      <t>义务教育阶段巩固率</t>
    </r>
  </si>
  <si>
    <t>≥97%</t>
  </si>
  <si>
    <t>97%</t>
  </si>
  <si>
    <r>
      <rPr>
        <sz val="10"/>
        <rFont val="宋体"/>
        <charset val="134"/>
      </rPr>
      <t>提高教育教学质量</t>
    </r>
  </si>
  <si>
    <r>
      <rPr>
        <sz val="10"/>
        <rFont val="Times New Roman"/>
        <charset val="134"/>
      </rPr>
      <t>=</t>
    </r>
    <r>
      <rPr>
        <sz val="10"/>
        <rFont val="宋体"/>
        <charset val="134"/>
      </rPr>
      <t>有效提升</t>
    </r>
  </si>
  <si>
    <r>
      <rPr>
        <sz val="10"/>
        <rFont val="宋体"/>
        <charset val="134"/>
      </rPr>
      <t>有效提升</t>
    </r>
  </si>
  <si>
    <r>
      <rPr>
        <sz val="10"/>
        <rFont val="宋体"/>
        <charset val="134"/>
      </rPr>
      <t>可持续影响</t>
    </r>
  </si>
  <si>
    <r>
      <rPr>
        <sz val="10"/>
        <rFont val="宋体"/>
        <charset val="134"/>
      </rPr>
      <t>学校持续健康发展</t>
    </r>
  </si>
  <si>
    <r>
      <rPr>
        <sz val="10"/>
        <rFont val="Times New Roman"/>
        <charset val="134"/>
      </rPr>
      <t>=</t>
    </r>
    <r>
      <rPr>
        <sz val="10"/>
        <rFont val="宋体"/>
        <charset val="134"/>
      </rPr>
      <t>持续</t>
    </r>
  </si>
  <si>
    <r>
      <rPr>
        <sz val="10"/>
        <rFont val="宋体"/>
        <charset val="134"/>
      </rPr>
      <t>持续</t>
    </r>
  </si>
  <si>
    <r>
      <rPr>
        <sz val="10"/>
        <rFont val="宋体"/>
        <charset val="134"/>
      </rPr>
      <t>满意度</t>
    </r>
    <r>
      <rPr>
        <sz val="10"/>
        <rFont val="Times New Roman"/>
        <charset val="134"/>
      </rPr>
      <t xml:space="preserve">
</t>
    </r>
    <r>
      <rPr>
        <sz val="10"/>
        <rFont val="宋体"/>
        <charset val="134"/>
      </rPr>
      <t>指标</t>
    </r>
    <r>
      <rPr>
        <sz val="10"/>
        <rFont val="Times New Roman"/>
        <charset val="134"/>
      </rPr>
      <t xml:space="preserve">
</t>
    </r>
    <r>
      <rPr>
        <sz val="10"/>
        <rFont val="宋体"/>
        <charset val="134"/>
      </rPr>
      <t>（</t>
    </r>
    <r>
      <rPr>
        <sz val="10"/>
        <rFont val="Times New Roman"/>
        <charset val="134"/>
      </rPr>
      <t>10</t>
    </r>
    <r>
      <rPr>
        <sz val="10"/>
        <rFont val="宋体"/>
        <charset val="134"/>
      </rPr>
      <t>分）</t>
    </r>
  </si>
  <si>
    <r>
      <rPr>
        <sz val="10"/>
        <rFont val="宋体"/>
        <charset val="134"/>
      </rPr>
      <t>服务对象</t>
    </r>
    <r>
      <rPr>
        <sz val="10"/>
        <rFont val="Times New Roman"/>
        <charset val="134"/>
      </rPr>
      <t xml:space="preserve">
</t>
    </r>
    <r>
      <rPr>
        <sz val="10"/>
        <rFont val="宋体"/>
        <charset val="134"/>
      </rPr>
      <t>满意度</t>
    </r>
  </si>
  <si>
    <r>
      <rPr>
        <sz val="10"/>
        <rFont val="宋体"/>
        <charset val="134"/>
      </rPr>
      <t>师生满意度</t>
    </r>
  </si>
  <si>
    <t>≥90%</t>
  </si>
  <si>
    <t>95.2%</t>
  </si>
  <si>
    <r>
      <rPr>
        <sz val="10"/>
        <rFont val="宋体"/>
        <charset val="134"/>
      </rPr>
      <t>绩</t>
    </r>
    <r>
      <rPr>
        <sz val="10"/>
        <rFont val="Times New Roman"/>
        <charset val="134"/>
      </rPr>
      <t xml:space="preserve"> </t>
    </r>
    <r>
      <rPr>
        <sz val="10"/>
        <rFont val="宋体"/>
        <charset val="134"/>
      </rPr>
      <t>效</t>
    </r>
    <r>
      <rPr>
        <sz val="10"/>
        <rFont val="Times New Roman"/>
        <charset val="134"/>
      </rPr>
      <t xml:space="preserve"> </t>
    </r>
    <r>
      <rPr>
        <sz val="10"/>
        <rFont val="宋体"/>
        <charset val="134"/>
      </rPr>
      <t>指</t>
    </r>
    <r>
      <rPr>
        <sz val="10"/>
        <rFont val="Times New Roman"/>
        <charset val="134"/>
      </rPr>
      <t xml:space="preserve"> </t>
    </r>
    <r>
      <rPr>
        <sz val="10"/>
        <rFont val="宋体"/>
        <charset val="134"/>
      </rPr>
      <t>标</t>
    </r>
    <r>
      <rPr>
        <sz val="10"/>
        <rFont val="Times New Roman"/>
        <charset val="134"/>
      </rPr>
      <t xml:space="preserve"> </t>
    </r>
    <r>
      <rPr>
        <sz val="10"/>
        <rFont val="宋体"/>
        <charset val="134"/>
      </rPr>
      <t>总</t>
    </r>
    <r>
      <rPr>
        <sz val="10"/>
        <rFont val="Times New Roman"/>
        <charset val="134"/>
      </rPr>
      <t xml:space="preserve"> </t>
    </r>
    <r>
      <rPr>
        <sz val="10"/>
        <rFont val="宋体"/>
        <charset val="134"/>
      </rPr>
      <t>分</t>
    </r>
  </si>
  <si>
    <r>
      <rPr>
        <sz val="10"/>
        <rFont val="宋体"/>
        <charset val="134"/>
      </rPr>
      <t>绩效</t>
    </r>
    <r>
      <rPr>
        <sz val="10"/>
        <rFont val="Times New Roman"/>
        <charset val="134"/>
      </rPr>
      <t xml:space="preserve">
</t>
    </r>
    <r>
      <rPr>
        <sz val="10"/>
        <rFont val="宋体"/>
        <charset val="134"/>
      </rPr>
      <t>结论</t>
    </r>
  </si>
  <si>
    <r>
      <rPr>
        <sz val="10"/>
        <rFont val="宋体"/>
        <charset val="134"/>
      </rPr>
      <t>自评得分：</t>
    </r>
    <r>
      <rPr>
        <sz val="10"/>
        <rFont val="Times New Roman"/>
        <charset val="134"/>
      </rPr>
      <t>95.82</t>
    </r>
    <r>
      <rPr>
        <sz val="10"/>
        <rFont val="宋体"/>
        <charset val="134"/>
      </rPr>
      <t>分</t>
    </r>
    <r>
      <rPr>
        <sz val="10"/>
        <rFont val="Times New Roman"/>
        <charset val="134"/>
      </rPr>
      <t xml:space="preserve">                    </t>
    </r>
    <r>
      <rPr>
        <sz val="10"/>
        <rFont val="宋体"/>
        <charset val="134"/>
      </rPr>
      <t>自评等级：优</t>
    </r>
  </si>
  <si>
    <r>
      <rPr>
        <sz val="10"/>
        <rFont val="宋体"/>
        <charset val="134"/>
      </rPr>
      <t>联系人：余中国</t>
    </r>
  </si>
  <si>
    <r>
      <rPr>
        <sz val="10"/>
        <rFont val="宋体"/>
        <charset val="134"/>
      </rPr>
      <t>注：</t>
    </r>
    <r>
      <rPr>
        <sz val="10"/>
        <rFont val="Times New Roman"/>
        <charset val="134"/>
      </rPr>
      <t xml:space="preserve">
    1.</t>
    </r>
    <r>
      <rPr>
        <sz val="10"/>
        <rFont val="宋体"/>
        <charset val="134"/>
      </rPr>
      <t>绩效自评采取打分评价的形式，满分为</t>
    </r>
    <r>
      <rPr>
        <sz val="10"/>
        <rFont val="Times New Roman"/>
        <charset val="134"/>
      </rPr>
      <t>100</t>
    </r>
    <r>
      <rPr>
        <sz val="10"/>
        <rFont val="宋体"/>
        <charset val="134"/>
      </rPr>
      <t>分，各业务处室及下属行政事业单位可根据指标的重要程度自主确定各项三级指标的权重分值，各项指标得分加总得出该项目绩效自评的总分。原则上一级指标分值统一设置为：产出指标</t>
    </r>
    <r>
      <rPr>
        <sz val="10"/>
        <rFont val="Times New Roman"/>
        <charset val="134"/>
      </rPr>
      <t>50</t>
    </r>
    <r>
      <rPr>
        <sz val="10"/>
        <rFont val="宋体"/>
        <charset val="134"/>
      </rPr>
      <t>分、效益指标</t>
    </r>
    <r>
      <rPr>
        <sz val="10"/>
        <rFont val="Times New Roman"/>
        <charset val="134"/>
      </rPr>
      <t>30</t>
    </r>
    <r>
      <rPr>
        <sz val="10"/>
        <rFont val="宋体"/>
        <charset val="134"/>
      </rPr>
      <t>分、服务对象满意度</t>
    </r>
    <r>
      <rPr>
        <sz val="10"/>
        <rFont val="Times New Roman"/>
        <charset val="134"/>
      </rPr>
      <t>10</t>
    </r>
    <r>
      <rPr>
        <sz val="10"/>
        <rFont val="宋体"/>
        <charset val="134"/>
      </rPr>
      <t>分、预算资金执行率</t>
    </r>
    <r>
      <rPr>
        <sz val="10"/>
        <rFont val="Times New Roman"/>
        <charset val="134"/>
      </rPr>
      <t>10</t>
    </r>
    <r>
      <rPr>
        <sz val="10"/>
        <rFont val="宋体"/>
        <charset val="134"/>
      </rPr>
      <t>分。如有特殊情况，除预算资金执行率外，其他指标权重可作适当调整，但总分应为</t>
    </r>
    <r>
      <rPr>
        <sz val="10"/>
        <rFont val="Times New Roman"/>
        <charset val="134"/>
      </rPr>
      <t>100</t>
    </r>
    <r>
      <rPr>
        <sz val="10"/>
        <rFont val="宋体"/>
        <charset val="134"/>
      </rPr>
      <t>分。</t>
    </r>
    <r>
      <rPr>
        <sz val="10"/>
        <rFont val="Times New Roman"/>
        <charset val="134"/>
      </rPr>
      <t xml:space="preserve">
    2.</t>
    </r>
    <r>
      <rPr>
        <sz val="10"/>
        <rFont val="宋体"/>
        <charset val="134"/>
      </rPr>
      <t>未完成原因分析：说明偏离目标、不能完成目标的原因及拟采取的措施。</t>
    </r>
    <r>
      <rPr>
        <sz val="10"/>
        <rFont val="Times New Roman"/>
        <charset val="134"/>
      </rPr>
      <t xml:space="preserve">
    3.</t>
    </r>
    <r>
      <rPr>
        <sz val="10"/>
        <rFont val="宋体"/>
        <charset val="134"/>
      </rPr>
      <t>定量指标若为正向指标（即指标值为</t>
    </r>
    <r>
      <rPr>
        <sz val="10"/>
        <rFont val="Times New Roman"/>
        <charset val="134"/>
      </rPr>
      <t>≥*</t>
    </r>
    <r>
      <rPr>
        <sz val="10"/>
        <rFont val="宋体"/>
        <charset val="134"/>
      </rPr>
      <t>），则得分计算方法应用</t>
    </r>
    <r>
      <rPr>
        <sz val="10"/>
        <rFont val="Times New Roman"/>
        <charset val="134"/>
      </rPr>
      <t>“</t>
    </r>
    <r>
      <rPr>
        <sz val="10"/>
        <rFont val="宋体"/>
        <charset val="134"/>
      </rPr>
      <t>实际完成值（</t>
    </r>
    <r>
      <rPr>
        <sz val="10"/>
        <rFont val="Times New Roman"/>
        <charset val="134"/>
      </rPr>
      <t>B</t>
    </r>
    <r>
      <rPr>
        <sz val="10"/>
        <rFont val="宋体"/>
        <charset val="134"/>
      </rPr>
      <t>）</t>
    </r>
    <r>
      <rPr>
        <sz val="10"/>
        <rFont val="Times New Roman"/>
        <charset val="134"/>
      </rPr>
      <t>/</t>
    </r>
    <r>
      <rPr>
        <sz val="10"/>
        <rFont val="宋体"/>
        <charset val="134"/>
      </rPr>
      <t>年度指标值（</t>
    </r>
    <r>
      <rPr>
        <sz val="10"/>
        <rFont val="Times New Roman"/>
        <charset val="134"/>
      </rPr>
      <t>A</t>
    </r>
    <r>
      <rPr>
        <sz val="10"/>
        <rFont val="宋体"/>
        <charset val="134"/>
      </rPr>
      <t>）</t>
    </r>
    <r>
      <rPr>
        <sz val="10"/>
        <rFont val="Times New Roman"/>
        <charset val="134"/>
      </rPr>
      <t>×</t>
    </r>
    <r>
      <rPr>
        <sz val="10"/>
        <rFont val="宋体"/>
        <charset val="134"/>
      </rPr>
      <t>该指标分值</t>
    </r>
    <r>
      <rPr>
        <sz val="10"/>
        <rFont val="Times New Roman"/>
        <charset val="134"/>
      </rPr>
      <t>”</t>
    </r>
    <r>
      <rPr>
        <sz val="10"/>
        <rFont val="宋体"/>
        <charset val="134"/>
      </rPr>
      <t>；若定量指标为反向指标（即指标值为</t>
    </r>
    <r>
      <rPr>
        <sz val="10"/>
        <rFont val="Times New Roman"/>
        <charset val="134"/>
      </rPr>
      <t>≤*</t>
    </r>
    <r>
      <rPr>
        <sz val="10"/>
        <rFont val="宋体"/>
        <charset val="134"/>
      </rPr>
      <t>），则得分计算方法应用</t>
    </r>
    <r>
      <rPr>
        <sz val="10"/>
        <rFont val="Times New Roman"/>
        <charset val="134"/>
      </rPr>
      <t>“</t>
    </r>
    <r>
      <rPr>
        <sz val="10"/>
        <rFont val="宋体"/>
        <charset val="134"/>
      </rPr>
      <t>年度指标值（</t>
    </r>
    <r>
      <rPr>
        <sz val="10"/>
        <rFont val="Times New Roman"/>
        <charset val="134"/>
      </rPr>
      <t>A</t>
    </r>
    <r>
      <rPr>
        <sz val="10"/>
        <rFont val="宋体"/>
        <charset val="134"/>
      </rPr>
      <t>）</t>
    </r>
    <r>
      <rPr>
        <sz val="10"/>
        <rFont val="Times New Roman"/>
        <charset val="134"/>
      </rPr>
      <t>/</t>
    </r>
    <r>
      <rPr>
        <sz val="10"/>
        <rFont val="宋体"/>
        <charset val="134"/>
      </rPr>
      <t>实际完成值（（</t>
    </r>
    <r>
      <rPr>
        <sz val="10"/>
        <rFont val="Times New Roman"/>
        <charset val="134"/>
      </rPr>
      <t>B</t>
    </r>
    <r>
      <rPr>
        <sz val="10"/>
        <rFont val="宋体"/>
        <charset val="134"/>
      </rPr>
      <t>）</t>
    </r>
    <r>
      <rPr>
        <sz val="10"/>
        <rFont val="Times New Roman"/>
        <charset val="134"/>
      </rPr>
      <t>×</t>
    </r>
    <r>
      <rPr>
        <sz val="10"/>
        <rFont val="宋体"/>
        <charset val="134"/>
      </rPr>
      <t>该指标分值</t>
    </r>
    <r>
      <rPr>
        <sz val="10"/>
        <rFont val="Times New Roman"/>
        <charset val="134"/>
      </rPr>
      <t>”</t>
    </r>
    <r>
      <rPr>
        <sz val="10"/>
        <rFont val="宋体"/>
        <charset val="134"/>
      </rPr>
      <t>。</t>
    </r>
    <r>
      <rPr>
        <sz val="10"/>
        <rFont val="Times New Roman"/>
        <charset val="134"/>
      </rPr>
      <t xml:space="preserve">
    4.</t>
    </r>
    <r>
      <rPr>
        <sz val="10"/>
        <rFont val="宋体"/>
        <charset val="134"/>
      </rPr>
      <t>定性指标根据指标完成情况分为：</t>
    </r>
    <r>
      <rPr>
        <sz val="10"/>
        <rFont val="Times New Roman"/>
        <charset val="134"/>
      </rPr>
      <t>“</t>
    </r>
    <r>
      <rPr>
        <sz val="10"/>
        <rFont val="宋体"/>
        <charset val="134"/>
      </rPr>
      <t>达成预期指标、部分达成预期指标并具有一定效果、未达成预期指标且效果较差</t>
    </r>
    <r>
      <rPr>
        <sz val="10"/>
        <rFont val="Times New Roman"/>
        <charset val="134"/>
      </rPr>
      <t>”</t>
    </r>
    <r>
      <rPr>
        <sz val="10"/>
        <rFont val="宋体"/>
        <charset val="134"/>
      </rPr>
      <t>三档，分别按照该指标对应分值区间</t>
    </r>
    <r>
      <rPr>
        <sz val="10"/>
        <rFont val="Times New Roman"/>
        <charset val="134"/>
      </rPr>
      <t xml:space="preserve">100-80% </t>
    </r>
    <r>
      <rPr>
        <sz val="10"/>
        <rFont val="宋体"/>
        <charset val="134"/>
      </rPr>
      <t>（含）、</t>
    </r>
    <r>
      <rPr>
        <sz val="10"/>
        <rFont val="Times New Roman"/>
        <charset val="134"/>
      </rPr>
      <t xml:space="preserve">80-50% </t>
    </r>
    <r>
      <rPr>
        <sz val="10"/>
        <rFont val="宋体"/>
        <charset val="134"/>
      </rPr>
      <t>（含）、</t>
    </r>
    <r>
      <rPr>
        <sz val="10"/>
        <rFont val="Times New Roman"/>
        <charset val="134"/>
      </rPr>
      <t>50-0%</t>
    </r>
    <r>
      <rPr>
        <sz val="10"/>
        <rFont val="宋体"/>
        <charset val="134"/>
      </rPr>
      <t>合理确定分值。定量指标完成指标值的，记该指标所赋全部分值；未完成的，按照完成值与指标值的比例计分。</t>
    </r>
    <r>
      <rPr>
        <sz val="10"/>
        <rFont val="Times New Roman"/>
        <charset val="134"/>
      </rPr>
      <t xml:space="preserve">
    5.</t>
    </r>
    <r>
      <rPr>
        <sz val="10"/>
        <rFont val="宋体"/>
        <charset val="134"/>
      </rPr>
      <t>评价得分</t>
    </r>
    <r>
      <rPr>
        <sz val="10"/>
        <rFont val="Times New Roman"/>
        <charset val="134"/>
      </rPr>
      <t>≥90</t>
    </r>
    <r>
      <rPr>
        <sz val="10"/>
        <rFont val="宋体"/>
        <charset val="134"/>
      </rPr>
      <t>分，等级为</t>
    </r>
    <r>
      <rPr>
        <sz val="10"/>
        <rFont val="Times New Roman"/>
        <charset val="134"/>
      </rPr>
      <t>“</t>
    </r>
    <r>
      <rPr>
        <sz val="10"/>
        <rFont val="宋体"/>
        <charset val="134"/>
      </rPr>
      <t>优</t>
    </r>
    <r>
      <rPr>
        <sz val="10"/>
        <rFont val="Times New Roman"/>
        <charset val="134"/>
      </rPr>
      <t>”</t>
    </r>
    <r>
      <rPr>
        <sz val="10"/>
        <rFont val="宋体"/>
        <charset val="134"/>
      </rPr>
      <t>；</t>
    </r>
    <r>
      <rPr>
        <sz val="10"/>
        <rFont val="Times New Roman"/>
        <charset val="134"/>
      </rPr>
      <t>80</t>
    </r>
    <r>
      <rPr>
        <sz val="10"/>
        <rFont val="宋体"/>
        <charset val="134"/>
      </rPr>
      <t>分</t>
    </r>
    <r>
      <rPr>
        <sz val="10"/>
        <rFont val="Times New Roman"/>
        <charset val="134"/>
      </rPr>
      <t>≤</t>
    </r>
    <r>
      <rPr>
        <sz val="10"/>
        <rFont val="宋体"/>
        <charset val="134"/>
      </rPr>
      <t>评价得分＜</t>
    </r>
    <r>
      <rPr>
        <sz val="10"/>
        <rFont val="Times New Roman"/>
        <charset val="134"/>
      </rPr>
      <t>90</t>
    </r>
    <r>
      <rPr>
        <sz val="10"/>
        <rFont val="宋体"/>
        <charset val="134"/>
      </rPr>
      <t>分，等级为</t>
    </r>
    <r>
      <rPr>
        <sz val="10"/>
        <rFont val="Times New Roman"/>
        <charset val="134"/>
      </rPr>
      <t>“</t>
    </r>
    <r>
      <rPr>
        <sz val="10"/>
        <rFont val="宋体"/>
        <charset val="134"/>
      </rPr>
      <t>良</t>
    </r>
    <r>
      <rPr>
        <sz val="10"/>
        <rFont val="Times New Roman"/>
        <charset val="134"/>
      </rPr>
      <t>”</t>
    </r>
    <r>
      <rPr>
        <sz val="10"/>
        <rFont val="宋体"/>
        <charset val="134"/>
      </rPr>
      <t>；</t>
    </r>
    <r>
      <rPr>
        <sz val="10"/>
        <rFont val="Times New Roman"/>
        <charset val="134"/>
      </rPr>
      <t>60</t>
    </r>
    <r>
      <rPr>
        <sz val="10"/>
        <rFont val="宋体"/>
        <charset val="134"/>
      </rPr>
      <t>分</t>
    </r>
    <r>
      <rPr>
        <sz val="10"/>
        <rFont val="Times New Roman"/>
        <charset val="134"/>
      </rPr>
      <t>≤</t>
    </r>
    <r>
      <rPr>
        <sz val="10"/>
        <rFont val="宋体"/>
        <charset val="134"/>
      </rPr>
      <t>评价得分＜</t>
    </r>
    <r>
      <rPr>
        <sz val="10"/>
        <rFont val="Times New Roman"/>
        <charset val="134"/>
      </rPr>
      <t>80</t>
    </r>
    <r>
      <rPr>
        <sz val="10"/>
        <rFont val="宋体"/>
        <charset val="134"/>
      </rPr>
      <t>分，等级为</t>
    </r>
    <r>
      <rPr>
        <sz val="10"/>
        <rFont val="Times New Roman"/>
        <charset val="134"/>
      </rPr>
      <t>“</t>
    </r>
    <r>
      <rPr>
        <sz val="10"/>
        <rFont val="宋体"/>
        <charset val="134"/>
      </rPr>
      <t>中</t>
    </r>
    <r>
      <rPr>
        <sz val="10"/>
        <rFont val="Times New Roman"/>
        <charset val="134"/>
      </rPr>
      <t>”</t>
    </r>
    <r>
      <rPr>
        <sz val="10"/>
        <rFont val="宋体"/>
        <charset val="134"/>
      </rPr>
      <t>；评价得分＜</t>
    </r>
    <r>
      <rPr>
        <sz val="10"/>
        <rFont val="Times New Roman"/>
        <charset val="134"/>
      </rPr>
      <t>60</t>
    </r>
    <r>
      <rPr>
        <sz val="10"/>
        <rFont val="宋体"/>
        <charset val="134"/>
      </rPr>
      <t>分，等级为</t>
    </r>
    <r>
      <rPr>
        <sz val="10"/>
        <rFont val="Times New Roman"/>
        <charset val="134"/>
      </rPr>
      <t>“</t>
    </r>
    <r>
      <rPr>
        <sz val="10"/>
        <rFont val="宋体"/>
        <charset val="134"/>
      </rPr>
      <t>差</t>
    </r>
    <r>
      <rPr>
        <sz val="10"/>
        <rFont val="Times New Roman"/>
        <charset val="134"/>
      </rPr>
      <t>”</t>
    </r>
    <r>
      <rPr>
        <sz val="10"/>
        <rFont val="宋体"/>
        <charset val="134"/>
      </rPr>
      <t>。</t>
    </r>
  </si>
  <si>
    <r>
      <rPr>
        <sz val="10"/>
        <color rgb="FF000000"/>
        <rFont val="宋体"/>
        <charset val="134"/>
      </rPr>
      <t>附表</t>
    </r>
    <r>
      <rPr>
        <sz val="10"/>
        <color rgb="FF000000"/>
        <rFont val="Times New Roman"/>
        <charset val="134"/>
      </rPr>
      <t>13</t>
    </r>
  </si>
  <si>
    <r>
      <rPr>
        <sz val="10"/>
        <rFont val="宋体"/>
        <charset val="134"/>
      </rPr>
      <t>城乡义务教育家庭经济困难学生生活补助资金</t>
    </r>
  </si>
  <si>
    <r>
      <rPr>
        <sz val="10"/>
        <rFont val="Times New Roman"/>
        <charset val="134"/>
      </rPr>
      <t xml:space="preserve"> </t>
    </r>
    <r>
      <rPr>
        <sz val="10"/>
        <rFont val="宋体"/>
        <charset val="134"/>
      </rPr>
      <t>凤庆县雪山中学</t>
    </r>
  </si>
  <si>
    <r>
      <rPr>
        <sz val="10"/>
        <rFont val="宋体"/>
        <charset val="134"/>
      </rPr>
      <t>落实国家资助政策，进一步规范和加强城乡义务教育阶段家庭经济困难学生生活补助资金管理，提高资金使用效益，推进义务教育均衡发展，促进教育公平，</t>
    </r>
    <r>
      <rPr>
        <sz val="10"/>
        <rFont val="Times New Roman"/>
        <charset val="134"/>
      </rPr>
      <t>2023</t>
    </r>
    <r>
      <rPr>
        <sz val="10"/>
        <rFont val="宋体"/>
        <charset val="134"/>
      </rPr>
      <t>年计划</t>
    </r>
    <r>
      <rPr>
        <sz val="10"/>
        <rFont val="Times New Roman"/>
        <charset val="134"/>
      </rPr>
      <t>1091</t>
    </r>
    <r>
      <rPr>
        <sz val="10"/>
        <rFont val="宋体"/>
        <charset val="134"/>
      </rPr>
      <t>名农村脱贫家庭学生、家庭经济困难残疾学生、农村低保家庭学生、农村特困救助供养学生等给予生活补助，减轻受助家庭经济负担。</t>
    </r>
  </si>
  <si>
    <r>
      <rPr>
        <sz val="10"/>
        <rFont val="Times New Roman"/>
        <charset val="134"/>
      </rPr>
      <t>2023</t>
    </r>
    <r>
      <rPr>
        <sz val="10"/>
        <rFont val="宋体"/>
        <charset val="134"/>
      </rPr>
      <t>年全县建立健全家庭经济困难学生全程、全覆盖资助体系，认定资助义务教育阶段家庭经济困难学生</t>
    </r>
    <r>
      <rPr>
        <sz val="10"/>
        <rFont val="Times New Roman"/>
        <charset val="134"/>
      </rPr>
      <t>1090</t>
    </r>
    <r>
      <rPr>
        <sz val="10"/>
        <rFont val="宋体"/>
        <charset val="134"/>
      </rPr>
      <t>人次，有效减轻了学生家庭经济负担，教育公平得以彰显。</t>
    </r>
  </si>
  <si>
    <r>
      <rPr>
        <sz val="10"/>
        <rFont val="宋体"/>
        <charset val="134"/>
      </rPr>
      <t>产出指标</t>
    </r>
    <r>
      <rPr>
        <sz val="10"/>
        <rFont val="Times New Roman"/>
        <charset val="134"/>
      </rPr>
      <t xml:space="preserve">
 </t>
    </r>
    <r>
      <rPr>
        <sz val="10"/>
        <rFont val="宋体"/>
        <charset val="134"/>
      </rPr>
      <t>（</t>
    </r>
    <r>
      <rPr>
        <sz val="10"/>
        <rFont val="Times New Roman"/>
        <charset val="134"/>
      </rPr>
      <t>50</t>
    </r>
    <r>
      <rPr>
        <sz val="10"/>
        <rFont val="宋体"/>
        <charset val="134"/>
      </rPr>
      <t>分）</t>
    </r>
  </si>
  <si>
    <r>
      <rPr>
        <sz val="10"/>
        <rFont val="宋体"/>
        <charset val="134"/>
      </rPr>
      <t>家庭经济困难学生补助人数</t>
    </r>
  </si>
  <si>
    <r>
      <rPr>
        <sz val="10"/>
        <rFont val="宋体"/>
        <charset val="134"/>
      </rPr>
      <t>≧</t>
    </r>
    <r>
      <rPr>
        <sz val="10"/>
        <rFont val="Times New Roman"/>
        <charset val="134"/>
      </rPr>
      <t>1091</t>
    </r>
    <r>
      <rPr>
        <sz val="10"/>
        <rFont val="宋体"/>
        <charset val="134"/>
      </rPr>
      <t>人</t>
    </r>
  </si>
  <si>
    <r>
      <rPr>
        <sz val="10"/>
        <rFont val="宋体"/>
        <charset val="134"/>
      </rPr>
      <t>困难学生认定精准率</t>
    </r>
  </si>
  <si>
    <r>
      <rPr>
        <sz val="10"/>
        <rFont val="宋体"/>
        <charset val="134"/>
      </rPr>
      <t>时效</t>
    </r>
  </si>
  <si>
    <r>
      <rPr>
        <sz val="10"/>
        <rFont val="宋体"/>
        <charset val="134"/>
      </rPr>
      <t>补助经费及时发放率</t>
    </r>
  </si>
  <si>
    <r>
      <rPr>
        <sz val="10"/>
        <rFont val="宋体"/>
        <charset val="134"/>
      </rPr>
      <t>评审认定结果公示时长</t>
    </r>
  </si>
  <si>
    <r>
      <rPr>
        <sz val="10"/>
        <rFont val="宋体"/>
        <charset val="134"/>
      </rPr>
      <t>≧</t>
    </r>
    <r>
      <rPr>
        <sz val="10"/>
        <rFont val="Times New Roman"/>
        <charset val="134"/>
      </rPr>
      <t>5</t>
    </r>
    <r>
      <rPr>
        <sz val="10"/>
        <rFont val="宋体"/>
        <charset val="134"/>
      </rPr>
      <t>个工作日</t>
    </r>
  </si>
  <si>
    <r>
      <rPr>
        <sz val="10"/>
        <rFont val="Times New Roman"/>
        <charset val="134"/>
      </rPr>
      <t>5</t>
    </r>
    <r>
      <rPr>
        <sz val="10"/>
        <rFont val="宋体"/>
        <charset val="134"/>
      </rPr>
      <t>个工作日</t>
    </r>
  </si>
  <si>
    <r>
      <rPr>
        <sz val="10"/>
        <rFont val="宋体"/>
        <charset val="134"/>
      </rPr>
      <t>初中寄宿困难学生补助标准</t>
    </r>
  </si>
  <si>
    <r>
      <rPr>
        <sz val="10"/>
        <rFont val="Times New Roman"/>
        <charset val="134"/>
      </rPr>
      <t>=1250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</si>
  <si>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1250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</si>
  <si>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初中非寄宿困难学生补助标准</t>
    </r>
  </si>
  <si>
    <r>
      <rPr>
        <sz val="10"/>
        <rFont val="Times New Roman"/>
        <charset val="134"/>
      </rPr>
      <t>=625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</si>
  <si>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625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</si>
  <si>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师生及家长对资助政策的知晓度</t>
    </r>
  </si>
  <si>
    <t>98.00%</t>
  </si>
  <si>
    <r>
      <rPr>
        <sz val="10"/>
        <rFont val="宋体"/>
        <charset val="134"/>
      </rPr>
      <t>≧</t>
    </r>
    <r>
      <rPr>
        <sz val="10"/>
        <rFont val="Times New Roman"/>
        <charset val="134"/>
      </rPr>
      <t>90%</t>
    </r>
  </si>
  <si>
    <r>
      <rPr>
        <sz val="10"/>
        <rFont val="宋体"/>
        <charset val="134"/>
      </rPr>
      <t>家长满意度</t>
    </r>
  </si>
  <si>
    <t>95%</t>
  </si>
  <si>
    <r>
      <rPr>
        <sz val="10"/>
        <rFont val="宋体"/>
        <charset val="134"/>
      </rPr>
      <t>自评得分：</t>
    </r>
    <r>
      <rPr>
        <sz val="10"/>
        <rFont val="Times New Roman"/>
        <charset val="134"/>
      </rPr>
      <t xml:space="preserve">100 </t>
    </r>
    <r>
      <rPr>
        <sz val="10"/>
        <rFont val="宋体"/>
        <charset val="134"/>
      </rPr>
      <t>分</t>
    </r>
    <r>
      <rPr>
        <sz val="10"/>
        <rFont val="Times New Roman"/>
        <charset val="134"/>
      </rPr>
      <t xml:space="preserve">                                 </t>
    </r>
    <r>
      <rPr>
        <sz val="10"/>
        <rFont val="宋体"/>
        <charset val="134"/>
      </rPr>
      <t>自评等级：优</t>
    </r>
  </si>
  <si>
    <r>
      <rPr>
        <sz val="10"/>
        <rFont val="宋体"/>
        <charset val="134"/>
      </rPr>
      <t>农村义务教育营养改善计划补助资金</t>
    </r>
  </si>
  <si>
    <r>
      <rPr>
        <sz val="10"/>
        <rFont val="宋体"/>
        <charset val="134"/>
      </rPr>
      <t>根据《教育部等七部门关于印发</t>
    </r>
    <r>
      <rPr>
        <sz val="10"/>
        <rFont val="Times New Roman"/>
        <charset val="134"/>
      </rPr>
      <t>&lt;</t>
    </r>
    <r>
      <rPr>
        <sz val="10"/>
        <rFont val="宋体"/>
        <charset val="134"/>
      </rPr>
      <t>农村义务教育学生营养改善计划实施办法</t>
    </r>
    <r>
      <rPr>
        <sz val="10"/>
        <rFont val="Times New Roman"/>
        <charset val="134"/>
      </rPr>
      <t>&gt;</t>
    </r>
    <r>
      <rPr>
        <sz val="10"/>
        <rFont val="宋体"/>
        <charset val="134"/>
      </rPr>
      <t>的通知》（财教〔</t>
    </r>
    <r>
      <rPr>
        <sz val="10"/>
        <rFont val="Times New Roman"/>
        <charset val="134"/>
      </rPr>
      <t>2022</t>
    </r>
    <r>
      <rPr>
        <sz val="10"/>
        <rFont val="宋体"/>
        <charset val="134"/>
      </rPr>
      <t>〕</t>
    </r>
    <r>
      <rPr>
        <sz val="10"/>
        <rFont val="Times New Roman"/>
        <charset val="134"/>
      </rPr>
      <t>2</t>
    </r>
    <r>
      <rPr>
        <sz val="10"/>
        <rFont val="宋体"/>
        <charset val="134"/>
      </rPr>
      <t>号）要求，扎实推进营养改善计划各项工作，持续提升农村在校学生营养状况和身体素质，不断促进农村教育事业发展和教育公平。</t>
    </r>
  </si>
  <si>
    <r>
      <rPr>
        <sz val="10"/>
        <rFont val="Times New Roman"/>
        <charset val="134"/>
      </rPr>
      <t>2023</t>
    </r>
    <r>
      <rPr>
        <sz val="10"/>
        <rFont val="宋体"/>
        <charset val="134"/>
      </rPr>
      <t>年我单位农村营养改善计划各项工作扎实推进，农村在校学生营养状况和身体素质持续提升，促进了农村教育事业发展和教育公平。</t>
    </r>
  </si>
  <si>
    <r>
      <rPr>
        <sz val="10"/>
        <rFont val="宋体"/>
        <charset val="134"/>
      </rPr>
      <t>享受营养改善计划学生数</t>
    </r>
  </si>
  <si>
    <r>
      <rPr>
        <sz val="10"/>
        <rFont val="宋体"/>
        <charset val="134"/>
      </rPr>
      <t>食堂收支公开次数</t>
    </r>
  </si>
  <si>
    <r>
      <rPr>
        <sz val="10"/>
        <rFont val="宋体"/>
        <charset val="134"/>
      </rPr>
      <t>≧</t>
    </r>
    <r>
      <rPr>
        <sz val="10"/>
        <rFont val="Times New Roman"/>
        <charset val="134"/>
      </rPr>
      <t>2</t>
    </r>
    <r>
      <rPr>
        <sz val="10"/>
        <rFont val="宋体"/>
        <charset val="134"/>
      </rPr>
      <t>次</t>
    </r>
  </si>
  <si>
    <r>
      <rPr>
        <sz val="10"/>
        <rFont val="Times New Roman"/>
        <charset val="134"/>
      </rPr>
      <t>2</t>
    </r>
    <r>
      <rPr>
        <sz val="10"/>
        <rFont val="宋体"/>
        <charset val="134"/>
      </rPr>
      <t>次</t>
    </r>
  </si>
  <si>
    <r>
      <rPr>
        <sz val="10"/>
        <rFont val="宋体"/>
        <charset val="134"/>
      </rPr>
      <t>学生在校用餐期间食谱公示天数</t>
    </r>
  </si>
  <si>
    <r>
      <rPr>
        <sz val="10"/>
        <rFont val="宋体"/>
        <charset val="134"/>
      </rPr>
      <t>≧</t>
    </r>
    <r>
      <rPr>
        <sz val="10"/>
        <rFont val="Times New Roman"/>
        <charset val="134"/>
      </rPr>
      <t>200</t>
    </r>
    <r>
      <rPr>
        <sz val="10"/>
        <rFont val="宋体"/>
        <charset val="134"/>
      </rPr>
      <t>天</t>
    </r>
  </si>
  <si>
    <r>
      <rPr>
        <sz val="10"/>
        <rFont val="Times New Roman"/>
        <charset val="134"/>
      </rPr>
      <t>200</t>
    </r>
    <r>
      <rPr>
        <sz val="10"/>
        <rFont val="宋体"/>
        <charset val="134"/>
      </rPr>
      <t>天</t>
    </r>
  </si>
  <si>
    <r>
      <rPr>
        <sz val="10"/>
        <rFont val="宋体"/>
        <charset val="134"/>
      </rPr>
      <t>营养改善计划食品安全达标率</t>
    </r>
  </si>
  <si>
    <r>
      <rPr>
        <sz val="10"/>
        <rFont val="宋体"/>
        <charset val="134"/>
      </rPr>
      <t>补助天数</t>
    </r>
  </si>
  <si>
    <r>
      <rPr>
        <sz val="10"/>
        <rFont val="Times New Roman"/>
        <charset val="134"/>
      </rPr>
      <t>=200</t>
    </r>
    <r>
      <rPr>
        <sz val="10"/>
        <rFont val="宋体"/>
        <charset val="134"/>
      </rPr>
      <t>天</t>
    </r>
  </si>
  <si>
    <r>
      <rPr>
        <sz val="10"/>
        <rFont val="宋体"/>
        <charset val="134"/>
      </rPr>
      <t>营养改善计划管理信息系统填报更新及时率</t>
    </r>
  </si>
  <si>
    <r>
      <rPr>
        <sz val="10"/>
        <rFont val="宋体"/>
        <charset val="134"/>
      </rPr>
      <t>补助标准</t>
    </r>
  </si>
  <si>
    <r>
      <rPr>
        <sz val="10"/>
        <rFont val="Times New Roman"/>
        <charset val="134"/>
      </rPr>
      <t>=5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天</t>
    </r>
  </si>
  <si>
    <r>
      <rPr>
        <sz val="10"/>
        <rFont val="Times New Roman"/>
        <charset val="134"/>
      </rPr>
      <t>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天</t>
    </r>
  </si>
  <si>
    <r>
      <rPr>
        <sz val="10"/>
        <rFont val="宋体"/>
        <charset val="134"/>
      </rPr>
      <t>师生及家长对营养改善计划政策知晓度</t>
    </r>
  </si>
  <si>
    <r>
      <rPr>
        <sz val="10"/>
        <rFont val="宋体"/>
        <charset val="134"/>
      </rPr>
      <t>学生营养状况明显改善，身体素质明显提升</t>
    </r>
  </si>
  <si>
    <r>
      <rPr>
        <sz val="10"/>
        <rFont val="Times New Roman"/>
        <charset val="134"/>
      </rPr>
      <t>=</t>
    </r>
    <r>
      <rPr>
        <sz val="10"/>
        <rFont val="宋体"/>
        <charset val="134"/>
      </rPr>
      <t>明显提升</t>
    </r>
  </si>
  <si>
    <r>
      <rPr>
        <sz val="10"/>
        <rFont val="宋体"/>
        <charset val="134"/>
      </rPr>
      <t>明显提升</t>
    </r>
  </si>
  <si>
    <t>95.6%</t>
  </si>
  <si>
    <r>
      <rPr>
        <sz val="10"/>
        <rFont val="宋体"/>
        <charset val="134"/>
      </rPr>
      <t>学校基本建设项目补助资金</t>
    </r>
  </si>
  <si>
    <r>
      <rPr>
        <sz val="10"/>
        <rFont val="宋体"/>
        <charset val="134"/>
      </rPr>
      <t>推进教育强国项目工程、义务教育薄弱环节改善与能力提升项目工程等五类工程建设，不断改善学校办学条件。</t>
    </r>
  </si>
  <si>
    <r>
      <rPr>
        <sz val="10"/>
        <rFont val="Times New Roman"/>
        <charset val="134"/>
      </rPr>
      <t>2023</t>
    </r>
    <r>
      <rPr>
        <sz val="10"/>
        <rFont val="宋体"/>
        <charset val="134"/>
      </rPr>
      <t>年实施完成我单位实验综合楼和学生宿舍楼项目建设，总投资</t>
    </r>
    <r>
      <rPr>
        <sz val="10"/>
        <rFont val="Times New Roman"/>
        <charset val="134"/>
      </rPr>
      <t>925.05</t>
    </r>
    <r>
      <rPr>
        <sz val="10"/>
        <rFont val="宋体"/>
        <charset val="134"/>
      </rPr>
      <t>万元，建筑面积</t>
    </r>
    <r>
      <rPr>
        <sz val="10"/>
        <rFont val="Times New Roman"/>
        <charset val="134"/>
      </rPr>
      <t>5154.00</t>
    </r>
    <r>
      <rPr>
        <sz val="10"/>
        <rFont val="宋体"/>
        <charset val="134"/>
      </rPr>
      <t>平方米。年内完成拨付</t>
    </r>
    <r>
      <rPr>
        <sz val="10"/>
        <rFont val="Times New Roman"/>
        <charset val="134"/>
      </rPr>
      <t>95.00</t>
    </r>
    <r>
      <rPr>
        <sz val="10"/>
        <rFont val="宋体"/>
        <charset val="134"/>
      </rPr>
      <t>万元。</t>
    </r>
  </si>
  <si>
    <r>
      <rPr>
        <sz val="10"/>
        <rFont val="宋体"/>
        <charset val="134"/>
      </rPr>
      <t>实施项目单体数量</t>
    </r>
  </si>
  <si>
    <r>
      <rPr>
        <sz val="10"/>
        <rFont val="Times New Roman"/>
        <charset val="134"/>
      </rPr>
      <t>=2</t>
    </r>
    <r>
      <rPr>
        <sz val="10"/>
        <rFont val="宋体"/>
        <charset val="134"/>
      </rPr>
      <t>个</t>
    </r>
  </si>
  <si>
    <r>
      <rPr>
        <sz val="10"/>
        <rFont val="Times New Roman"/>
        <charset val="134"/>
      </rPr>
      <t>2</t>
    </r>
    <r>
      <rPr>
        <sz val="10"/>
        <rFont val="宋体"/>
        <charset val="134"/>
      </rPr>
      <t>个</t>
    </r>
  </si>
  <si>
    <r>
      <rPr>
        <sz val="10"/>
        <rFont val="宋体"/>
        <charset val="134"/>
      </rPr>
      <t>按进度要求施工率</t>
    </r>
  </si>
  <si>
    <r>
      <rPr>
        <sz val="10"/>
        <rFont val="宋体"/>
        <charset val="134"/>
      </rPr>
      <t>项目开工率</t>
    </r>
  </si>
  <si>
    <r>
      <rPr>
        <sz val="10"/>
        <rFont val="宋体"/>
        <charset val="134"/>
      </rPr>
      <t>项目成本控制</t>
    </r>
  </si>
  <si>
    <r>
      <rPr>
        <sz val="10"/>
        <rFont val="Times New Roman"/>
        <charset val="134"/>
      </rPr>
      <t>≤100</t>
    </r>
    <r>
      <rPr>
        <sz val="10"/>
        <rFont val="宋体"/>
        <charset val="134"/>
      </rPr>
      <t>万元</t>
    </r>
  </si>
  <si>
    <r>
      <rPr>
        <sz val="10"/>
        <rFont val="Times New Roman"/>
        <charset val="134"/>
      </rPr>
      <t>95.00</t>
    </r>
    <r>
      <rPr>
        <sz val="10"/>
        <rFont val="宋体"/>
        <charset val="134"/>
      </rPr>
      <t>万元</t>
    </r>
  </si>
  <si>
    <r>
      <rPr>
        <sz val="10"/>
        <rFont val="宋体"/>
        <charset val="134"/>
      </rPr>
      <t>学校办学条件得到进一步改善</t>
    </r>
  </si>
  <si>
    <t>=有效改善</t>
  </si>
  <si>
    <r>
      <rPr>
        <sz val="10"/>
        <rFont val="宋体"/>
        <charset val="134"/>
      </rPr>
      <t>有效改善</t>
    </r>
  </si>
  <si>
    <r>
      <rPr>
        <sz val="10"/>
        <rFont val="宋体"/>
        <charset val="134"/>
      </rPr>
      <t>城乡义务教育差距逐步缩小</t>
    </r>
  </si>
  <si>
    <r>
      <rPr>
        <sz val="10"/>
        <rFont val="Times New Roman"/>
        <charset val="134"/>
      </rPr>
      <t>=</t>
    </r>
    <r>
      <rPr>
        <sz val="10"/>
        <rFont val="宋体"/>
        <charset val="134"/>
      </rPr>
      <t>效果明显</t>
    </r>
  </si>
  <si>
    <t>效果明显</t>
  </si>
  <si>
    <r>
      <rPr>
        <sz val="10"/>
        <rFont val="宋体"/>
        <charset val="134"/>
      </rPr>
      <t>社会公众满意度</t>
    </r>
  </si>
  <si>
    <r>
      <rPr>
        <sz val="10"/>
        <rFont val="宋体"/>
        <charset val="134"/>
      </rPr>
      <t>自评得分：</t>
    </r>
    <r>
      <rPr>
        <sz val="10"/>
        <rFont val="Times New Roman"/>
        <charset val="134"/>
      </rPr>
      <t>100</t>
    </r>
    <r>
      <rPr>
        <sz val="10"/>
        <rFont val="宋体"/>
        <charset val="134"/>
      </rPr>
      <t>分</t>
    </r>
    <r>
      <rPr>
        <sz val="10"/>
        <rFont val="Times New Roman"/>
        <charset val="134"/>
      </rPr>
      <t xml:space="preserve">                                  </t>
    </r>
    <r>
      <rPr>
        <sz val="10"/>
        <rFont val="宋体"/>
        <charset val="134"/>
      </rPr>
      <t>自评等级：优</t>
    </r>
  </si>
  <si>
    <r>
      <rPr>
        <sz val="10"/>
        <color rgb="FF000000"/>
        <rFont val="宋体"/>
        <charset val="134"/>
      </rPr>
      <t>项目名称</t>
    </r>
  </si>
  <si>
    <r>
      <rPr>
        <sz val="10"/>
        <rFont val="宋体"/>
        <charset val="134"/>
      </rPr>
      <t>城乡义务教育课后服务经费</t>
    </r>
  </si>
  <si>
    <r>
      <rPr>
        <sz val="10"/>
        <color rgb="FF000000"/>
        <rFont val="宋体"/>
        <charset val="134"/>
      </rPr>
      <t>主管部门及代码</t>
    </r>
  </si>
  <si>
    <r>
      <rPr>
        <sz val="10"/>
        <color rgb="FF000000"/>
        <rFont val="宋体"/>
        <charset val="0"/>
      </rPr>
      <t>凤庆县教育体育局</t>
    </r>
    <r>
      <rPr>
        <sz val="10"/>
        <color rgb="FF000000"/>
        <rFont val="Times New Roman"/>
        <charset val="0"/>
      </rPr>
      <t xml:space="preserve">  105001</t>
    </r>
  </si>
  <si>
    <r>
      <rPr>
        <sz val="10"/>
        <color rgb="FF000000"/>
        <rFont val="宋体"/>
        <charset val="134"/>
      </rPr>
      <t>实施单位</t>
    </r>
  </si>
  <si>
    <r>
      <rPr>
        <sz val="10"/>
        <color rgb="FF000000"/>
        <rFont val="宋体"/>
        <charset val="0"/>
      </rPr>
      <t>凤庆县雪山中学</t>
    </r>
  </si>
  <si>
    <r>
      <rPr>
        <sz val="10"/>
        <color rgb="FF000000"/>
        <rFont val="宋体"/>
        <charset val="134"/>
      </rPr>
      <t>项目资金</t>
    </r>
    <r>
      <rPr>
        <sz val="10"/>
        <color rgb="FF000000"/>
        <rFont val="Times New Roman"/>
        <charset val="134"/>
      </rPr>
      <t xml:space="preserve">
</t>
    </r>
    <r>
      <rPr>
        <sz val="10"/>
        <color rgb="FF000000"/>
        <rFont val="宋体"/>
        <charset val="134"/>
      </rPr>
      <t>（万元）</t>
    </r>
  </si>
  <si>
    <r>
      <rPr>
        <sz val="10"/>
        <color rgb="FF000000"/>
        <rFont val="宋体"/>
        <charset val="134"/>
      </rPr>
      <t>资金来源</t>
    </r>
  </si>
  <si>
    <r>
      <rPr>
        <sz val="10"/>
        <color rgb="FF000000"/>
        <rFont val="宋体"/>
        <charset val="134"/>
      </rPr>
      <t>年初预算数</t>
    </r>
  </si>
  <si>
    <r>
      <rPr>
        <sz val="10"/>
        <color rgb="FF000000"/>
        <rFont val="宋体"/>
        <charset val="134"/>
      </rPr>
      <t>全年预算数（</t>
    </r>
    <r>
      <rPr>
        <sz val="10"/>
        <color rgb="FF000000"/>
        <rFont val="Times New Roman"/>
        <charset val="0"/>
      </rPr>
      <t>A</t>
    </r>
    <r>
      <rPr>
        <sz val="10"/>
        <color rgb="FF000000"/>
        <rFont val="宋体"/>
        <charset val="134"/>
      </rPr>
      <t>）</t>
    </r>
  </si>
  <si>
    <r>
      <rPr>
        <sz val="10"/>
        <color rgb="FF000000"/>
        <rFont val="宋体"/>
        <charset val="134"/>
      </rPr>
      <t>全年执行数（</t>
    </r>
    <r>
      <rPr>
        <sz val="10"/>
        <color rgb="FF000000"/>
        <rFont val="Times New Roman"/>
        <charset val="0"/>
      </rPr>
      <t>E</t>
    </r>
    <r>
      <rPr>
        <sz val="10"/>
        <color rgb="FF000000"/>
        <rFont val="宋体"/>
        <charset val="134"/>
      </rPr>
      <t>）</t>
    </r>
  </si>
  <si>
    <r>
      <rPr>
        <sz val="10"/>
        <color rgb="FF000000"/>
        <rFont val="宋体"/>
        <charset val="134"/>
      </rPr>
      <t>分值</t>
    </r>
  </si>
  <si>
    <r>
      <rPr>
        <sz val="10"/>
        <color rgb="FF000000"/>
        <rFont val="宋体"/>
        <charset val="134"/>
      </rPr>
      <t>执行率</t>
    </r>
  </si>
  <si>
    <r>
      <rPr>
        <sz val="10"/>
        <color rgb="FF000000"/>
        <rFont val="宋体"/>
        <charset val="134"/>
      </rPr>
      <t>得分</t>
    </r>
  </si>
  <si>
    <r>
      <rPr>
        <sz val="10"/>
        <color rgb="FF000000"/>
        <rFont val="宋体"/>
        <charset val="134"/>
      </rPr>
      <t>年度资金总额：</t>
    </r>
  </si>
  <si>
    <r>
      <rPr>
        <sz val="10"/>
        <color rgb="FF000000"/>
        <rFont val="宋体"/>
        <charset val="134"/>
      </rPr>
      <t>财政拨款</t>
    </r>
  </si>
  <si>
    <r>
      <rPr>
        <sz val="10"/>
        <color rgb="FF000000"/>
        <rFont val="宋体"/>
        <charset val="134"/>
      </rPr>
      <t>其中：上级补助</t>
    </r>
  </si>
  <si>
    <r>
      <rPr>
        <sz val="10"/>
        <color rgb="FF000000"/>
        <rFont val="宋体"/>
        <charset val="134"/>
      </rPr>
      <t>本级安排</t>
    </r>
  </si>
  <si>
    <r>
      <rPr>
        <sz val="10"/>
        <color rgb="FF000000"/>
        <rFont val="宋体"/>
        <charset val="134"/>
      </rPr>
      <t>其他资金</t>
    </r>
  </si>
  <si>
    <r>
      <rPr>
        <sz val="10"/>
        <color rgb="FF000000"/>
        <rFont val="宋体"/>
        <charset val="134"/>
      </rPr>
      <t>年度总体目标</t>
    </r>
  </si>
  <si>
    <r>
      <rPr>
        <sz val="10"/>
        <color rgb="FF000000"/>
        <rFont val="宋体"/>
        <charset val="134"/>
      </rPr>
      <t>预期目标</t>
    </r>
  </si>
  <si>
    <r>
      <rPr>
        <sz val="10"/>
        <color rgb="FF000000"/>
        <rFont val="宋体"/>
        <charset val="134"/>
      </rPr>
      <t>实际完成情况</t>
    </r>
  </si>
  <si>
    <r>
      <rPr>
        <sz val="10"/>
        <color rgb="FF000000"/>
        <rFont val="宋体"/>
        <charset val="0"/>
      </rPr>
      <t>通过课后服务作为解决家长急难愁盼问题的重要民生工程，学校制定</t>
    </r>
    <r>
      <rPr>
        <sz val="10"/>
        <color rgb="FF000000"/>
        <rFont val="Times New Roman"/>
        <charset val="0"/>
      </rPr>
      <t>“</t>
    </r>
    <r>
      <rPr>
        <sz val="10"/>
        <color rgb="FF000000"/>
        <rFont val="宋体"/>
        <charset val="0"/>
      </rPr>
      <t>一校一案</t>
    </r>
    <r>
      <rPr>
        <sz val="10"/>
        <color rgb="FF000000"/>
        <rFont val="Times New Roman"/>
        <charset val="0"/>
      </rPr>
      <t>”</t>
    </r>
    <r>
      <rPr>
        <sz val="10"/>
        <color rgb="FF000000"/>
        <rFont val="宋体"/>
        <charset val="0"/>
      </rPr>
      <t>，开展丰富多彩的课后服务活动，通过开展课后服务活动，解决家长</t>
    </r>
    <r>
      <rPr>
        <sz val="10"/>
        <color rgb="FF000000"/>
        <rFont val="Times New Roman"/>
        <charset val="0"/>
      </rPr>
      <t>“</t>
    </r>
    <r>
      <rPr>
        <sz val="10"/>
        <color rgb="FF000000"/>
        <rFont val="宋体"/>
        <charset val="0"/>
      </rPr>
      <t>接送难</t>
    </r>
    <r>
      <rPr>
        <sz val="10"/>
        <color rgb="FF000000"/>
        <rFont val="Times New Roman"/>
        <charset val="0"/>
      </rPr>
      <t>”</t>
    </r>
    <r>
      <rPr>
        <sz val="10"/>
        <color rgb="FF000000"/>
        <rFont val="宋体"/>
        <charset val="0"/>
      </rPr>
      <t>的问题，减轻家长负担，促进学生全面发展。</t>
    </r>
  </si>
  <si>
    <r>
      <rPr>
        <sz val="10"/>
        <color rgb="FF000000"/>
        <rFont val="Times New Roman"/>
        <charset val="0"/>
      </rPr>
      <t>2023</t>
    </r>
    <r>
      <rPr>
        <sz val="10"/>
        <color rgb="FF000000"/>
        <rFont val="宋体"/>
        <charset val="0"/>
      </rPr>
      <t>年度本单位义务教育阶段参与课后服务学生达</t>
    </r>
    <r>
      <rPr>
        <sz val="10"/>
        <color rgb="FF000000"/>
        <rFont val="Times New Roman"/>
        <charset val="0"/>
      </rPr>
      <t>1090</t>
    </r>
    <r>
      <rPr>
        <sz val="10"/>
        <color rgb="FF000000"/>
        <rFont val="宋体"/>
        <charset val="0"/>
      </rPr>
      <t>人，通过开展课后服务活动，基本解决了家长</t>
    </r>
    <r>
      <rPr>
        <sz val="10"/>
        <color rgb="FF000000"/>
        <rFont val="Times New Roman"/>
        <charset val="0"/>
      </rPr>
      <t>“</t>
    </r>
    <r>
      <rPr>
        <sz val="10"/>
        <color rgb="FF000000"/>
        <rFont val="宋体"/>
        <charset val="0"/>
      </rPr>
      <t>接送难</t>
    </r>
    <r>
      <rPr>
        <sz val="10"/>
        <color rgb="FF000000"/>
        <rFont val="Times New Roman"/>
        <charset val="0"/>
      </rPr>
      <t>”</t>
    </r>
    <r>
      <rPr>
        <sz val="10"/>
        <color rgb="FF000000"/>
        <rFont val="宋体"/>
        <charset val="0"/>
      </rPr>
      <t>的问题，减轻家长负担，丰富多彩的课后服务活动促进了学生全面发展。</t>
    </r>
  </si>
  <si>
    <r>
      <rPr>
        <sz val="10"/>
        <color rgb="FF000000"/>
        <rFont val="宋体"/>
        <charset val="134"/>
      </rPr>
      <t>绩效指标</t>
    </r>
  </si>
  <si>
    <r>
      <rPr>
        <sz val="10"/>
        <color rgb="FF000000"/>
        <rFont val="宋体"/>
        <charset val="134"/>
      </rPr>
      <t>一级指标</t>
    </r>
  </si>
  <si>
    <r>
      <rPr>
        <sz val="10"/>
        <color rgb="FF000000"/>
        <rFont val="宋体"/>
        <charset val="134"/>
      </rPr>
      <t>二级指标</t>
    </r>
  </si>
  <si>
    <r>
      <rPr>
        <sz val="10"/>
        <color rgb="FF000000"/>
        <rFont val="宋体"/>
        <charset val="134"/>
      </rPr>
      <t>三级指标</t>
    </r>
  </si>
  <si>
    <r>
      <rPr>
        <sz val="10"/>
        <color rgb="FF000000"/>
        <rFont val="宋体"/>
        <charset val="134"/>
      </rPr>
      <t>年度指标值（</t>
    </r>
    <r>
      <rPr>
        <sz val="10"/>
        <color rgb="FF000000"/>
        <rFont val="Times New Roman"/>
        <charset val="0"/>
      </rPr>
      <t>A</t>
    </r>
    <r>
      <rPr>
        <sz val="10"/>
        <color rgb="FF000000"/>
        <rFont val="宋体"/>
        <charset val="134"/>
      </rPr>
      <t>）</t>
    </r>
  </si>
  <si>
    <r>
      <rPr>
        <sz val="10"/>
        <color rgb="FF000000"/>
        <rFont val="宋体"/>
        <charset val="134"/>
      </rPr>
      <t>实际完成值（</t>
    </r>
    <r>
      <rPr>
        <sz val="10"/>
        <color rgb="FF000000"/>
        <rFont val="Times New Roman"/>
        <charset val="0"/>
      </rPr>
      <t>B</t>
    </r>
    <r>
      <rPr>
        <sz val="10"/>
        <color rgb="FF000000"/>
        <rFont val="宋体"/>
        <charset val="134"/>
      </rPr>
      <t>）</t>
    </r>
  </si>
  <si>
    <r>
      <rPr>
        <sz val="10"/>
        <color rgb="FF000000"/>
        <rFont val="宋体"/>
        <charset val="134"/>
      </rPr>
      <t>未完成原因分析</t>
    </r>
  </si>
  <si>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</si>
  <si>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宋体"/>
        <charset val="134"/>
      </rPr>
      <t>数量指标</t>
    </r>
  </si>
  <si>
    <r>
      <rPr>
        <sz val="10"/>
        <color rgb="FF000000"/>
        <rFont val="宋体"/>
        <charset val="134"/>
      </rPr>
      <t>初中在校学生人数（不含国际学生）</t>
    </r>
  </si>
  <si>
    <r>
      <rPr>
        <sz val="10"/>
        <color rgb="FF000000"/>
        <rFont val="Times New Roman"/>
        <charset val="0"/>
      </rPr>
      <t>=1090</t>
    </r>
    <r>
      <rPr>
        <sz val="10"/>
        <color rgb="FF000000"/>
        <rFont val="宋体"/>
        <charset val="0"/>
      </rPr>
      <t>人</t>
    </r>
  </si>
  <si>
    <r>
      <rPr>
        <sz val="10"/>
        <color rgb="FF000000"/>
        <rFont val="Times New Roman"/>
        <charset val="0"/>
      </rPr>
      <t>1090</t>
    </r>
    <r>
      <rPr>
        <sz val="10"/>
        <color rgb="FF000000"/>
        <rFont val="宋体"/>
        <charset val="0"/>
      </rPr>
      <t>人</t>
    </r>
  </si>
  <si>
    <r>
      <rPr>
        <sz val="10"/>
        <color rgb="FF000000"/>
        <rFont val="宋体"/>
        <charset val="134"/>
      </rPr>
      <t>减免学生人数</t>
    </r>
  </si>
  <si>
    <r>
      <rPr>
        <sz val="10"/>
        <color rgb="FF000000"/>
        <rFont val="宋体"/>
        <charset val="0"/>
      </rPr>
      <t>≧</t>
    </r>
    <r>
      <rPr>
        <sz val="10"/>
        <color rgb="FF000000"/>
        <rFont val="Times New Roman"/>
        <charset val="0"/>
      </rPr>
      <t>200</t>
    </r>
    <r>
      <rPr>
        <sz val="10"/>
        <color rgb="FF000000"/>
        <rFont val="宋体"/>
        <charset val="0"/>
      </rPr>
      <t>人次</t>
    </r>
  </si>
  <si>
    <r>
      <rPr>
        <sz val="10"/>
        <color rgb="FF000000"/>
        <rFont val="Times New Roman"/>
        <charset val="0"/>
      </rPr>
      <t>287</t>
    </r>
    <r>
      <rPr>
        <sz val="10"/>
        <color rgb="FF000000"/>
        <rFont val="宋体"/>
        <charset val="0"/>
      </rPr>
      <t>人次</t>
    </r>
  </si>
  <si>
    <r>
      <rPr>
        <sz val="10"/>
        <color rgb="FF000000"/>
        <rFont val="宋体"/>
        <charset val="134"/>
      </rPr>
      <t>质量指标</t>
    </r>
  </si>
  <si>
    <r>
      <rPr>
        <sz val="10"/>
        <color rgb="FF000000"/>
        <rFont val="宋体"/>
        <charset val="134"/>
      </rPr>
      <t>经费支出合规性</t>
    </r>
  </si>
  <si>
    <r>
      <rPr>
        <sz val="10"/>
        <color rgb="FF000000"/>
        <rFont val="宋体"/>
        <charset val="134"/>
      </rPr>
      <t>时效指标</t>
    </r>
  </si>
  <si>
    <r>
      <rPr>
        <sz val="10"/>
        <color rgb="FF000000"/>
        <rFont val="宋体"/>
        <charset val="134"/>
      </rPr>
      <t>经费及时支付率</t>
    </r>
  </si>
  <si>
    <r>
      <rPr>
        <sz val="10"/>
        <color rgb="FF000000"/>
        <rFont val="宋体"/>
        <charset val="0"/>
      </rPr>
      <t>城乡义务教育课后服务经费按分配方案分为基础部分和考核部分，因考核结果未评定，故考核部分未发出。</t>
    </r>
  </si>
  <si>
    <r>
      <rPr>
        <sz val="10"/>
        <color rgb="FF000000"/>
        <rFont val="宋体"/>
        <charset val="134"/>
      </rPr>
      <t>成本指标</t>
    </r>
  </si>
  <si>
    <r>
      <rPr>
        <sz val="10"/>
        <color rgb="FF000000"/>
        <rFont val="宋体"/>
        <charset val="134"/>
      </rPr>
      <t>收费标准</t>
    </r>
  </si>
  <si>
    <r>
      <rPr>
        <sz val="10"/>
        <color rgb="FF000000"/>
        <rFont val="Times New Roman"/>
        <charset val="0"/>
      </rPr>
      <t>=640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</si>
  <si>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r>
      <rPr>
        <sz val="10"/>
        <color rgb="FF000000"/>
        <rFont val="Times New Roman"/>
        <charset val="0"/>
      </rPr>
      <t>640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</si>
  <si>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r>
      <rPr>
        <sz val="10"/>
        <color rgb="FF000000"/>
        <rFont val="宋体"/>
        <charset val="134"/>
      </rPr>
      <t>效益指标</t>
    </r>
    <r>
      <rPr>
        <sz val="10"/>
        <color rgb="FF000000"/>
        <rFont val="Times New Roman"/>
        <charset val="134"/>
      </rPr>
      <t xml:space="preserve">
</t>
    </r>
    <r>
      <rPr>
        <sz val="10"/>
        <color rgb="FF000000"/>
        <rFont val="宋体"/>
        <charset val="134"/>
      </rPr>
      <t>（</t>
    </r>
    <r>
      <rPr>
        <sz val="10"/>
        <color rgb="FF000000"/>
        <rFont val="Times New Roman"/>
        <charset val="134"/>
      </rPr>
      <t>30</t>
    </r>
    <r>
      <rPr>
        <sz val="10"/>
        <color rgb="FF000000"/>
        <rFont val="宋体"/>
        <charset val="134"/>
      </rPr>
      <t>分）</t>
    </r>
  </si>
  <si>
    <r>
      <rPr>
        <sz val="10"/>
        <color rgb="FF000000"/>
        <rFont val="宋体"/>
        <charset val="134"/>
      </rPr>
      <t>社会效益</t>
    </r>
  </si>
  <si>
    <r>
      <rPr>
        <sz val="10"/>
        <color rgb="FF000000"/>
        <rFont val="宋体"/>
        <charset val="134"/>
      </rPr>
      <t>义务教育阶段巩固率</t>
    </r>
  </si>
  <si>
    <r>
      <rPr>
        <sz val="10"/>
        <color rgb="FF000000"/>
        <rFont val="宋体"/>
        <charset val="0"/>
      </rPr>
      <t>≧</t>
    </r>
    <r>
      <rPr>
        <sz val="10"/>
        <color rgb="FF000000"/>
        <rFont val="Times New Roman"/>
        <charset val="0"/>
      </rPr>
      <t>97%</t>
    </r>
  </si>
  <si>
    <r>
      <rPr>
        <sz val="10"/>
        <color rgb="FF000000"/>
        <rFont val="宋体"/>
        <charset val="134"/>
      </rPr>
      <t>提高教育教学质量</t>
    </r>
  </si>
  <si>
    <r>
      <rPr>
        <sz val="10"/>
        <color rgb="FF000000"/>
        <rFont val="Times New Roman"/>
        <charset val="0"/>
      </rPr>
      <t>=</t>
    </r>
    <r>
      <rPr>
        <sz val="10"/>
        <color rgb="FF000000"/>
        <rFont val="宋体"/>
        <charset val="0"/>
      </rPr>
      <t>有效提升</t>
    </r>
  </si>
  <si>
    <r>
      <rPr>
        <sz val="10"/>
        <color rgb="FF000000"/>
        <rFont val="宋体"/>
        <charset val="0"/>
      </rPr>
      <t>有效提升</t>
    </r>
  </si>
  <si>
    <r>
      <rPr>
        <sz val="10"/>
        <color rgb="FF000000"/>
        <rFont val="宋体"/>
        <charset val="134"/>
      </rPr>
      <t>可持续影响</t>
    </r>
  </si>
  <si>
    <r>
      <rPr>
        <sz val="10"/>
        <color rgb="FF000000"/>
        <rFont val="宋体"/>
        <charset val="134"/>
      </rPr>
      <t>学校持续健康发展</t>
    </r>
  </si>
  <si>
    <r>
      <rPr>
        <sz val="10"/>
        <color rgb="FF000000"/>
        <rFont val="Times New Roman"/>
        <charset val="0"/>
      </rPr>
      <t>=</t>
    </r>
    <r>
      <rPr>
        <sz val="10"/>
        <color rgb="FF000000"/>
        <rFont val="宋体"/>
        <charset val="0"/>
      </rPr>
      <t>持续</t>
    </r>
  </si>
  <si>
    <r>
      <rPr>
        <sz val="10"/>
        <color rgb="FF000000"/>
        <rFont val="宋体"/>
        <charset val="0"/>
      </rPr>
      <t>持续</t>
    </r>
  </si>
  <si>
    <r>
      <rPr>
        <sz val="10"/>
        <color rgb="FF000000"/>
        <rFont val="宋体"/>
        <charset val="134"/>
      </rPr>
      <t>满意度指标（</t>
    </r>
    <r>
      <rPr>
        <sz val="10"/>
        <color rgb="FF000000"/>
        <rFont val="Times New Roman"/>
        <charset val="134"/>
      </rPr>
      <t>10</t>
    </r>
    <r>
      <rPr>
        <sz val="10"/>
        <color rgb="FF000000"/>
        <rFont val="宋体"/>
        <charset val="134"/>
      </rPr>
      <t>分）</t>
    </r>
  </si>
  <si>
    <r>
      <rPr>
        <sz val="10"/>
        <color rgb="FF000000"/>
        <rFont val="宋体"/>
        <charset val="134"/>
      </rPr>
      <t>服务对象满意度</t>
    </r>
  </si>
  <si>
    <r>
      <rPr>
        <sz val="10"/>
        <color rgb="FF000000"/>
        <rFont val="宋体"/>
        <charset val="134"/>
      </rPr>
      <t>师生及家长满意度</t>
    </r>
  </si>
  <si>
    <r>
      <rPr>
        <sz val="10"/>
        <color rgb="FF000000"/>
        <rFont val="宋体"/>
        <charset val="0"/>
      </rPr>
      <t>≧</t>
    </r>
    <r>
      <rPr>
        <sz val="10"/>
        <color rgb="FF000000"/>
        <rFont val="Times New Roman"/>
        <charset val="0"/>
      </rPr>
      <t>90%</t>
    </r>
  </si>
  <si>
    <r>
      <rPr>
        <sz val="10"/>
        <color rgb="FF000000"/>
        <rFont val="宋体"/>
        <charset val="134"/>
      </rPr>
      <t>绩</t>
    </r>
    <r>
      <rPr>
        <sz val="10"/>
        <color rgb="FF000000"/>
        <rFont val="Times New Roman"/>
        <charset val="134"/>
      </rPr>
      <t xml:space="preserve"> </t>
    </r>
    <r>
      <rPr>
        <sz val="10"/>
        <color rgb="FF000000"/>
        <rFont val="宋体"/>
        <charset val="134"/>
      </rPr>
      <t>效</t>
    </r>
    <r>
      <rPr>
        <sz val="10"/>
        <color rgb="FF000000"/>
        <rFont val="Times New Roman"/>
        <charset val="134"/>
      </rPr>
      <t xml:space="preserve"> </t>
    </r>
    <r>
      <rPr>
        <sz val="10"/>
        <color rgb="FF000000"/>
        <rFont val="宋体"/>
        <charset val="134"/>
      </rPr>
      <t>指</t>
    </r>
    <r>
      <rPr>
        <sz val="10"/>
        <color rgb="FF000000"/>
        <rFont val="Times New Roman"/>
        <charset val="134"/>
      </rPr>
      <t xml:space="preserve"> </t>
    </r>
    <r>
      <rPr>
        <sz val="10"/>
        <color rgb="FF000000"/>
        <rFont val="宋体"/>
        <charset val="134"/>
      </rPr>
      <t>标</t>
    </r>
    <r>
      <rPr>
        <sz val="10"/>
        <color rgb="FF000000"/>
        <rFont val="Times New Roman"/>
        <charset val="134"/>
      </rPr>
      <t xml:space="preserve"> </t>
    </r>
    <r>
      <rPr>
        <sz val="10"/>
        <color rgb="FF000000"/>
        <rFont val="宋体"/>
        <charset val="134"/>
      </rPr>
      <t>总</t>
    </r>
    <r>
      <rPr>
        <sz val="10"/>
        <color rgb="FF000000"/>
        <rFont val="Times New Roman"/>
        <charset val="134"/>
      </rPr>
      <t xml:space="preserve"> </t>
    </r>
    <r>
      <rPr>
        <sz val="10"/>
        <color rgb="FF000000"/>
        <rFont val="宋体"/>
        <charset val="134"/>
      </rPr>
      <t>分</t>
    </r>
  </si>
  <si>
    <r>
      <rPr>
        <sz val="10"/>
        <color rgb="FF000000"/>
        <rFont val="宋体"/>
        <charset val="134"/>
      </rPr>
      <t>绩效</t>
    </r>
    <r>
      <rPr>
        <sz val="10"/>
        <color rgb="FF000000"/>
        <rFont val="Times New Roman"/>
        <charset val="134"/>
      </rPr>
      <t xml:space="preserve">
</t>
    </r>
    <r>
      <rPr>
        <sz val="10"/>
        <color rgb="FF000000"/>
        <rFont val="宋体"/>
        <charset val="134"/>
      </rPr>
      <t>结论</t>
    </r>
  </si>
  <si>
    <r>
      <rPr>
        <sz val="10"/>
        <color rgb="FF000000"/>
        <rFont val="宋体"/>
        <charset val="134"/>
      </rPr>
      <t>自评得分：</t>
    </r>
    <r>
      <rPr>
        <sz val="10"/>
        <color rgb="FF000000"/>
        <rFont val="Times New Roman"/>
        <charset val="134"/>
      </rPr>
      <t>92.68</t>
    </r>
    <r>
      <rPr>
        <sz val="10"/>
        <color rgb="FF000000"/>
        <rFont val="宋体"/>
        <charset val="134"/>
      </rPr>
      <t>分</t>
    </r>
    <r>
      <rPr>
        <sz val="10"/>
        <color rgb="FF000000"/>
        <rFont val="Times New Roman"/>
        <charset val="134"/>
      </rPr>
      <t xml:space="preserve">                              </t>
    </r>
    <r>
      <rPr>
        <sz val="10"/>
        <color rgb="FF000000"/>
        <rFont val="宋体"/>
        <charset val="134"/>
      </rPr>
      <t>自评等级：优</t>
    </r>
  </si>
  <si>
    <r>
      <rPr>
        <sz val="10"/>
        <color rgb="FF000000"/>
        <rFont val="宋体"/>
        <charset val="134"/>
      </rPr>
      <t>联系人：余中国</t>
    </r>
  </si>
  <si>
    <r>
      <rPr>
        <sz val="10"/>
        <color rgb="FF000000"/>
        <rFont val="宋体"/>
        <charset val="134"/>
      </rPr>
      <t>注：</t>
    </r>
    <r>
      <rPr>
        <sz val="10"/>
        <color rgb="FF000000"/>
        <rFont val="Times New Roman"/>
        <charset val="134"/>
      </rPr>
      <t xml:space="preserve">
    1.</t>
    </r>
    <r>
      <rPr>
        <sz val="10"/>
        <color rgb="FF000000"/>
        <rFont val="宋体"/>
        <charset val="134"/>
      </rPr>
      <t>绩效自评采取打分评价的形式，满分为</t>
    </r>
    <r>
      <rPr>
        <sz val="10"/>
        <color rgb="FF000000"/>
        <rFont val="Times New Roman"/>
        <charset val="134"/>
      </rPr>
      <t>100</t>
    </r>
    <r>
      <rPr>
        <sz val="10"/>
        <color rgb="FF000000"/>
        <rFont val="宋体"/>
        <charset val="134"/>
      </rPr>
      <t>分，各业务处室及下属行政事业单位可根据指标的重要程度自主确定各项三级指标的权重分值，各项指标得分加总得出该项目绩效自评的总分。原则上一级指标分值统一设置为：产出指标</t>
    </r>
    <r>
      <rPr>
        <sz val="10"/>
        <color rgb="FF000000"/>
        <rFont val="Times New Roman"/>
        <charset val="134"/>
      </rPr>
      <t>50</t>
    </r>
    <r>
      <rPr>
        <sz val="10"/>
        <color rgb="FF000000"/>
        <rFont val="宋体"/>
        <charset val="134"/>
      </rPr>
      <t>分、效益指标</t>
    </r>
    <r>
      <rPr>
        <sz val="10"/>
        <color rgb="FF000000"/>
        <rFont val="Times New Roman"/>
        <charset val="134"/>
      </rPr>
      <t>30</t>
    </r>
    <r>
      <rPr>
        <sz val="10"/>
        <color rgb="FF000000"/>
        <rFont val="宋体"/>
        <charset val="134"/>
      </rPr>
      <t>分、服务对象满意度</t>
    </r>
    <r>
      <rPr>
        <sz val="10"/>
        <color rgb="FF000000"/>
        <rFont val="Times New Roman"/>
        <charset val="134"/>
      </rPr>
      <t>10</t>
    </r>
    <r>
      <rPr>
        <sz val="10"/>
        <color rgb="FF000000"/>
        <rFont val="宋体"/>
        <charset val="134"/>
      </rPr>
      <t>分、预算资金执行率</t>
    </r>
    <r>
      <rPr>
        <sz val="10"/>
        <color rgb="FF000000"/>
        <rFont val="Times New Roman"/>
        <charset val="134"/>
      </rPr>
      <t>10</t>
    </r>
    <r>
      <rPr>
        <sz val="10"/>
        <color rgb="FF000000"/>
        <rFont val="宋体"/>
        <charset val="134"/>
      </rPr>
      <t>分。如有特殊情况，除预算资金执行率外，其他指标权重可作适当调整，但总分应为</t>
    </r>
    <r>
      <rPr>
        <sz val="10"/>
        <color rgb="FF000000"/>
        <rFont val="Times New Roman"/>
        <charset val="134"/>
      </rPr>
      <t>100</t>
    </r>
    <r>
      <rPr>
        <sz val="10"/>
        <color rgb="FF000000"/>
        <rFont val="宋体"/>
        <charset val="134"/>
      </rPr>
      <t>分。</t>
    </r>
    <r>
      <rPr>
        <sz val="10"/>
        <color rgb="FF000000"/>
        <rFont val="Times New Roman"/>
        <charset val="134"/>
      </rPr>
      <t xml:space="preserve">
    2.</t>
    </r>
    <r>
      <rPr>
        <sz val="10"/>
        <color rgb="FF000000"/>
        <rFont val="宋体"/>
        <charset val="134"/>
      </rPr>
      <t>未完成原因分析：说明偏离目标、不能完成目标的原因及拟采取的措施。</t>
    </r>
    <r>
      <rPr>
        <sz val="10"/>
        <color rgb="FF000000"/>
        <rFont val="Times New Roman"/>
        <charset val="134"/>
      </rPr>
      <t xml:space="preserve">
    3.</t>
    </r>
    <r>
      <rPr>
        <sz val="10"/>
        <color rgb="FF000000"/>
        <rFont val="宋体"/>
        <charset val="134"/>
      </rPr>
      <t>定量指标若为正向指标（即指标值为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；若定量指标为反向指标（即指标值为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t>
    </r>
    <r>
      <rPr>
        <sz val="10"/>
        <color rgb="FF000000"/>
        <rFont val="Times New Roman"/>
        <charset val="134"/>
      </rPr>
      <t xml:space="preserve">
    4.</t>
    </r>
    <r>
      <rPr>
        <sz val="10"/>
        <color rgb="FF000000"/>
        <rFont val="宋体"/>
        <charset val="134"/>
      </rPr>
      <t>定性指标根据指标完成情况分为：</t>
    </r>
    <r>
      <rPr>
        <sz val="10"/>
        <color rgb="FF000000"/>
        <rFont val="Times New Roman"/>
        <charset val="134"/>
      </rPr>
      <t>“</t>
    </r>
    <r>
      <rPr>
        <sz val="10"/>
        <color rgb="FF000000"/>
        <rFont val="宋体"/>
        <charset val="134"/>
      </rPr>
      <t>达成预期指标、部分达成预期指标并具有一定效果、未达成预期指标且效果较差</t>
    </r>
    <r>
      <rPr>
        <sz val="10"/>
        <color rgb="FF000000"/>
        <rFont val="Times New Roman"/>
        <charset val="134"/>
      </rPr>
      <t>”</t>
    </r>
    <r>
      <rPr>
        <sz val="10"/>
        <color rgb="FF000000"/>
        <rFont val="宋体"/>
        <charset val="134"/>
      </rPr>
      <t>三档，分别按照该指标对应分值区间</t>
    </r>
    <r>
      <rPr>
        <sz val="10"/>
        <color rgb="FF000000"/>
        <rFont val="Times New Roman"/>
        <charset val="134"/>
      </rPr>
      <t xml:space="preserve">100-80% </t>
    </r>
    <r>
      <rPr>
        <sz val="10"/>
        <color rgb="FF000000"/>
        <rFont val="宋体"/>
        <charset val="134"/>
      </rPr>
      <t>（含）、</t>
    </r>
    <r>
      <rPr>
        <sz val="10"/>
        <color rgb="FF000000"/>
        <rFont val="Times New Roman"/>
        <charset val="134"/>
      </rPr>
      <t xml:space="preserve">80-50% </t>
    </r>
    <r>
      <rPr>
        <sz val="10"/>
        <color rgb="FF000000"/>
        <rFont val="宋体"/>
        <charset val="134"/>
      </rPr>
      <t>（含）、</t>
    </r>
    <r>
      <rPr>
        <sz val="10"/>
        <color rgb="FF000000"/>
        <rFont val="Times New Roman"/>
        <charset val="134"/>
      </rPr>
      <t>50-0%</t>
    </r>
    <r>
      <rPr>
        <sz val="10"/>
        <color rgb="FF000000"/>
        <rFont val="宋体"/>
        <charset val="134"/>
      </rPr>
      <t>合理确定分值。定量指标完成指标值的，记该指标所赋全部分值；未完成的，按照完成值与指标值的比例计分。</t>
    </r>
    <r>
      <rPr>
        <sz val="10"/>
        <color rgb="FF000000"/>
        <rFont val="Times New Roman"/>
        <charset val="134"/>
      </rPr>
      <t xml:space="preserve">
    5.</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优</t>
    </r>
    <r>
      <rPr>
        <sz val="10"/>
        <color rgb="FF000000"/>
        <rFont val="Times New Roman"/>
        <charset val="134"/>
      </rPr>
      <t>”</t>
    </r>
    <r>
      <rPr>
        <sz val="10"/>
        <color rgb="FF000000"/>
        <rFont val="宋体"/>
        <charset val="134"/>
      </rPr>
      <t>；</t>
    </r>
    <r>
      <rPr>
        <sz val="10"/>
        <color rgb="FF000000"/>
        <rFont val="Times New Roman"/>
        <charset val="134"/>
      </rPr>
      <t>80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良</t>
    </r>
    <r>
      <rPr>
        <sz val="10"/>
        <color rgb="FF000000"/>
        <rFont val="Times New Roman"/>
        <charset val="134"/>
      </rPr>
      <t>”</t>
    </r>
    <r>
      <rPr>
        <sz val="10"/>
        <color rgb="FF000000"/>
        <rFont val="宋体"/>
        <charset val="134"/>
      </rPr>
      <t>；</t>
    </r>
    <r>
      <rPr>
        <sz val="10"/>
        <color rgb="FF000000"/>
        <rFont val="Times New Roman"/>
        <charset val="134"/>
      </rPr>
      <t>60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80</t>
    </r>
    <r>
      <rPr>
        <sz val="10"/>
        <color rgb="FF000000"/>
        <rFont val="宋体"/>
        <charset val="134"/>
      </rPr>
      <t>分，等级为</t>
    </r>
    <r>
      <rPr>
        <sz val="10"/>
        <color rgb="FF000000"/>
        <rFont val="Times New Roman"/>
        <charset val="134"/>
      </rPr>
      <t>“</t>
    </r>
    <r>
      <rPr>
        <sz val="10"/>
        <color rgb="FF000000"/>
        <rFont val="宋体"/>
        <charset val="134"/>
      </rPr>
      <t>中</t>
    </r>
    <r>
      <rPr>
        <sz val="10"/>
        <color rgb="FF000000"/>
        <rFont val="Times New Roman"/>
        <charset val="134"/>
      </rPr>
      <t>”</t>
    </r>
    <r>
      <rPr>
        <sz val="10"/>
        <color rgb="FF000000"/>
        <rFont val="宋体"/>
        <charset val="134"/>
      </rPr>
      <t>；评价得分＜</t>
    </r>
    <r>
      <rPr>
        <sz val="10"/>
        <color rgb="FF000000"/>
        <rFont val="Times New Roman"/>
        <charset val="134"/>
      </rPr>
      <t>60</t>
    </r>
    <r>
      <rPr>
        <sz val="10"/>
        <color rgb="FF000000"/>
        <rFont val="宋体"/>
        <charset val="134"/>
      </rPr>
      <t>分，等级为</t>
    </r>
    <r>
      <rPr>
        <sz val="10"/>
        <color rgb="FF000000"/>
        <rFont val="Times New Roman"/>
        <charset val="134"/>
      </rPr>
      <t>“</t>
    </r>
    <r>
      <rPr>
        <sz val="10"/>
        <color rgb="FF000000"/>
        <rFont val="宋体"/>
        <charset val="134"/>
      </rPr>
      <t>差</t>
    </r>
    <r>
      <rPr>
        <sz val="10"/>
        <color rgb="FF000000"/>
        <rFont val="Times New Roman"/>
        <charset val="134"/>
      </rPr>
      <t>”</t>
    </r>
    <r>
      <rPr>
        <sz val="10"/>
        <color rgb="FF000000"/>
        <rFont val="宋体"/>
        <charset val="134"/>
      </rPr>
      <t>。</t>
    </r>
  </si>
  <si>
    <r>
      <rPr>
        <sz val="10"/>
        <rFont val="Times New Roman"/>
        <charset val="134"/>
      </rPr>
      <t>“</t>
    </r>
    <r>
      <rPr>
        <sz val="10"/>
        <rFont val="宋体"/>
        <charset val="134"/>
      </rPr>
      <t>阳光校餐</t>
    </r>
    <r>
      <rPr>
        <sz val="10"/>
        <rFont val="Times New Roman"/>
        <charset val="134"/>
      </rPr>
      <t>”</t>
    </r>
    <r>
      <rPr>
        <sz val="10"/>
        <rFont val="宋体"/>
        <charset val="134"/>
      </rPr>
      <t>项目补助经</t>
    </r>
  </si>
  <si>
    <r>
      <rPr>
        <sz val="10"/>
        <color rgb="FF000000"/>
        <rFont val="宋体"/>
        <charset val="0"/>
      </rPr>
      <t>凤庆县雪山中学</t>
    </r>
    <r>
      <rPr>
        <sz val="10"/>
        <color rgb="FF000000"/>
        <rFont val="Times New Roman"/>
        <charset val="0"/>
      </rPr>
      <t xml:space="preserve"> </t>
    </r>
  </si>
  <si>
    <r>
      <rPr>
        <sz val="10"/>
        <color rgb="FF000000"/>
        <rFont val="宋体"/>
        <charset val="0"/>
      </rPr>
      <t>争取中国教育发展基金会资金支持，通过互联网和大数据平台，综合、公开政策执行信息，及时展示农村义务教育学生每天就餐情况，监测地方物价和食品采购，分析学校供餐营养量达标情况，宣传贫困地区学生营养改善政策措施。有效保障阳光校餐网络顺畅运行</t>
    </r>
  </si>
  <si>
    <r>
      <rPr>
        <sz val="10"/>
        <color rgb="FF000000"/>
        <rFont val="宋体"/>
        <charset val="0"/>
      </rPr>
      <t>支付食堂监控网络费</t>
    </r>
    <r>
      <rPr>
        <sz val="10"/>
        <color rgb="FF000000"/>
        <rFont val="Times New Roman"/>
        <charset val="0"/>
      </rPr>
      <t>0.16</t>
    </r>
    <r>
      <rPr>
        <sz val="10"/>
        <color rgb="FF000000"/>
        <rFont val="宋体"/>
        <charset val="0"/>
      </rPr>
      <t>万元，保障了本单位网络畅通运行，通过互联网和大数据平台，综合、公开政策执行信息，及时展示学生就餐情况，监测地方物价和食品采购，分析学校供餐营养量达标情况，宣传贫困地区学生营养改善政策措施</t>
    </r>
  </si>
  <si>
    <r>
      <rPr>
        <sz val="10"/>
        <color rgb="FF000000"/>
        <rFont val="宋体"/>
        <charset val="134"/>
      </rPr>
      <t>阳光校餐监控条数</t>
    </r>
  </si>
  <si>
    <r>
      <rPr>
        <sz val="10"/>
        <color rgb="FF000000"/>
        <rFont val="Times New Roman"/>
        <charset val="0"/>
      </rPr>
      <t>=1</t>
    </r>
    <r>
      <rPr>
        <sz val="10"/>
        <color rgb="FF000000"/>
        <rFont val="宋体"/>
        <charset val="0"/>
      </rPr>
      <t>条</t>
    </r>
  </si>
  <si>
    <r>
      <rPr>
        <sz val="10"/>
        <color rgb="FF000000"/>
        <rFont val="Times New Roman"/>
        <charset val="134"/>
      </rPr>
      <t>1</t>
    </r>
    <r>
      <rPr>
        <sz val="10"/>
        <color rgb="FF000000"/>
        <rFont val="宋体"/>
        <charset val="134"/>
      </rPr>
      <t>条</t>
    </r>
  </si>
  <si>
    <r>
      <rPr>
        <sz val="10"/>
        <color rgb="FF000000"/>
        <rFont val="宋体"/>
        <charset val="134"/>
      </rPr>
      <t>收捐赠项目数</t>
    </r>
  </si>
  <si>
    <r>
      <rPr>
        <sz val="10"/>
        <color rgb="FF000000"/>
        <rFont val="Times New Roman"/>
        <charset val="0"/>
      </rPr>
      <t>=1</t>
    </r>
    <r>
      <rPr>
        <sz val="10"/>
        <color rgb="FF000000"/>
        <rFont val="宋体"/>
        <charset val="0"/>
      </rPr>
      <t>项</t>
    </r>
  </si>
  <si>
    <r>
      <rPr>
        <sz val="10"/>
        <color rgb="FF000000"/>
        <rFont val="Times New Roman"/>
        <charset val="134"/>
      </rPr>
      <t>1</t>
    </r>
    <r>
      <rPr>
        <sz val="10"/>
        <color rgb="FF000000"/>
        <rFont val="宋体"/>
        <charset val="134"/>
      </rPr>
      <t>项</t>
    </r>
  </si>
  <si>
    <r>
      <rPr>
        <sz val="10"/>
        <color rgb="FF000000"/>
        <rFont val="宋体"/>
        <charset val="134"/>
      </rPr>
      <t>阳光校餐监控使用率</t>
    </r>
  </si>
  <si>
    <t>网络质量达标率</t>
  </si>
  <si>
    <r>
      <rPr>
        <sz val="10"/>
        <color rgb="FF000000"/>
        <rFont val="宋体"/>
        <charset val="134"/>
      </rPr>
      <t>补助经费及时支付率</t>
    </r>
  </si>
  <si>
    <r>
      <rPr>
        <sz val="10"/>
        <color rgb="FF000000"/>
        <rFont val="宋体"/>
        <charset val="134"/>
      </rPr>
      <t>师生及家长对阳光校餐的知晓度</t>
    </r>
  </si>
  <si>
    <r>
      <rPr>
        <sz val="10"/>
        <color rgb="FF000000"/>
        <rFont val="宋体"/>
        <charset val="134"/>
      </rPr>
      <t>提升社会对学生饮食的监控质量</t>
    </r>
  </si>
  <si>
    <t>=显著提升</t>
  </si>
  <si>
    <r>
      <rPr>
        <sz val="10"/>
        <color rgb="FF000000"/>
        <rFont val="宋体"/>
        <charset val="0"/>
      </rPr>
      <t>显著提升</t>
    </r>
  </si>
  <si>
    <r>
      <rPr>
        <sz val="10"/>
        <color rgb="FF000000"/>
        <rFont val="宋体"/>
        <charset val="134"/>
      </rPr>
      <t>师生满意度</t>
    </r>
  </si>
  <si>
    <r>
      <rPr>
        <sz val="10"/>
        <color rgb="FF000000"/>
        <rFont val="宋体"/>
        <charset val="134"/>
      </rPr>
      <t>社会公众满意度</t>
    </r>
  </si>
  <si>
    <r>
      <rPr>
        <sz val="10"/>
        <color rgb="FF000000"/>
        <rFont val="宋体"/>
        <charset val="134"/>
      </rPr>
      <t>自评得分：</t>
    </r>
    <r>
      <rPr>
        <sz val="10"/>
        <color rgb="FF000000"/>
        <rFont val="Times New Roman"/>
        <charset val="134"/>
      </rPr>
      <t xml:space="preserve">100 </t>
    </r>
    <r>
      <rPr>
        <sz val="10"/>
        <color rgb="FF000000"/>
        <rFont val="宋体"/>
        <charset val="134"/>
      </rPr>
      <t>分</t>
    </r>
    <r>
      <rPr>
        <sz val="10"/>
        <color rgb="FF000000"/>
        <rFont val="Times New Roman"/>
        <charset val="134"/>
      </rPr>
      <t xml:space="preserve">                                 </t>
    </r>
    <r>
      <rPr>
        <sz val="10"/>
        <color rgb="FF000000"/>
        <rFont val="宋体"/>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</si>
</sst>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5">
    <font>
      <sz val="11"/>
      <color indexed="8"/>
      <name val="宋体"/>
      <charset val="134"/>
      <scheme val="minor"/>
    </font>
    <font>
      <sz val="10"/>
      <name val="Times New Roman"/>
      <charset val="134"/>
    </font>
    <font>
      <sz val="10"/>
      <color indexed="8"/>
      <name val="Times New Roman"/>
      <charset val="134"/>
    </font>
    <font>
      <sz val="10"/>
      <color theme="1"/>
      <name val="Times New Roman"/>
      <charset val="134"/>
    </font>
    <font>
      <b/>
      <sz val="18"/>
      <name val="宋体"/>
      <charset val="134"/>
    </font>
    <font>
      <b/>
      <sz val="18"/>
      <name val="Times New Roman"/>
      <charset val="134"/>
    </font>
    <font>
      <sz val="10"/>
      <color rgb="FF000000"/>
      <name val="Times New Roman"/>
      <charset val="134"/>
    </font>
    <font>
      <sz val="10"/>
      <name val="Times New Roman"/>
      <charset val="1"/>
    </font>
    <font>
      <sz val="10"/>
      <name val="宋体"/>
      <charset val="134"/>
    </font>
    <font>
      <sz val="10"/>
      <name val="Times New Roman"/>
      <charset val="0"/>
    </font>
    <font>
      <sz val="10"/>
      <color rgb="FF000000"/>
      <name val="Times New Roman"/>
      <charset val="0"/>
    </font>
    <font>
      <sz val="10"/>
      <color rgb="FF000000"/>
      <name val="宋体"/>
      <charset val="134"/>
    </font>
    <font>
      <sz val="10"/>
      <color rgb="FF000000"/>
      <name val="宋体"/>
      <charset val="0"/>
    </font>
    <font>
      <sz val="12"/>
      <name val="宋体"/>
      <charset val="134"/>
    </font>
    <font>
      <sz val="22"/>
      <color indexed="8"/>
      <name val="宋体"/>
      <charset val="134"/>
    </font>
    <font>
      <sz val="10"/>
      <color indexed="8"/>
      <name val="Arial"/>
      <charset val="0"/>
    </font>
    <font>
      <sz val="12"/>
      <color rgb="FFFF0000"/>
      <name val="宋体"/>
      <charset val="134"/>
    </font>
    <font>
      <sz val="10"/>
      <color indexed="8"/>
      <name val="宋体"/>
      <charset val="134"/>
    </font>
    <font>
      <sz val="11"/>
      <color indexed="8"/>
      <name val="宋体"/>
      <charset val="134"/>
    </font>
    <font>
      <sz val="12"/>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3" borderId="17"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8" applyNumberFormat="0" applyFill="0" applyAlignment="0" applyProtection="0">
      <alignment vertical="center"/>
    </xf>
    <xf numFmtId="0" fontId="32" fillId="0" borderId="18" applyNumberFormat="0" applyFill="0" applyAlignment="0" applyProtection="0">
      <alignment vertical="center"/>
    </xf>
    <xf numFmtId="0" fontId="33" fillId="0" borderId="19" applyNumberFormat="0" applyFill="0" applyAlignment="0" applyProtection="0">
      <alignment vertical="center"/>
    </xf>
    <xf numFmtId="0" fontId="33" fillId="0" borderId="0" applyNumberFormat="0" applyFill="0" applyBorder="0" applyAlignment="0" applyProtection="0">
      <alignment vertical="center"/>
    </xf>
    <xf numFmtId="0" fontId="34" fillId="4" borderId="20" applyNumberFormat="0" applyAlignment="0" applyProtection="0">
      <alignment vertical="center"/>
    </xf>
    <xf numFmtId="0" fontId="35" fillId="5" borderId="21" applyNumberFormat="0" applyAlignment="0" applyProtection="0">
      <alignment vertical="center"/>
    </xf>
    <xf numFmtId="0" fontId="36" fillId="5" borderId="20" applyNumberFormat="0" applyAlignment="0" applyProtection="0">
      <alignment vertical="center"/>
    </xf>
    <xf numFmtId="0" fontId="37" fillId="6" borderId="22" applyNumberFormat="0" applyAlignment="0" applyProtection="0">
      <alignment vertical="center"/>
    </xf>
    <xf numFmtId="0" fontId="38" fillId="0" borderId="23" applyNumberFormat="0" applyFill="0" applyAlignment="0" applyProtection="0">
      <alignment vertical="center"/>
    </xf>
    <xf numFmtId="0" fontId="39" fillId="0" borderId="24"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0" fontId="22" fillId="0" borderId="0">
      <alignment vertical="top"/>
      <protection locked="0"/>
    </xf>
  </cellStyleXfs>
  <cellXfs count="131">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lignment vertical="center"/>
    </xf>
    <xf numFmtId="0" fontId="3" fillId="0" borderId="0" xfId="0" applyFont="1" applyFill="1" applyBorder="1" applyAlignment="1">
      <alignment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Border="1" applyAlignment="1">
      <alignment horizontal="left" vertical="center"/>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0" fontId="1" fillId="0" borderId="1" xfId="0" applyFont="1" applyFill="1" applyBorder="1" applyAlignment="1">
      <alignment horizontal="right" vertical="center" wrapText="1"/>
    </xf>
    <xf numFmtId="176" fontId="7" fillId="0" borderId="1" xfId="49" applyNumberFormat="1" applyFont="1" applyFill="1" applyBorder="1" applyAlignment="1" applyProtection="1">
      <alignment horizontal="center" vertical="center" wrapText="1"/>
      <protection locked="0"/>
    </xf>
    <xf numFmtId="0" fontId="1" fillId="0" borderId="1" xfId="0" applyFont="1" applyFill="1" applyBorder="1" applyAlignment="1">
      <alignment horizontal="left" vertical="center" wrapText="1"/>
    </xf>
    <xf numFmtId="0" fontId="1" fillId="0" borderId="4"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177" fontId="1" fillId="0" borderId="7" xfId="0" applyNumberFormat="1" applyFont="1" applyFill="1" applyBorder="1" applyAlignment="1">
      <alignment horizontal="center" vertical="center" wrapText="1"/>
    </xf>
    <xf numFmtId="0" fontId="1" fillId="0" borderId="1" xfId="0" applyFont="1" applyFill="1" applyBorder="1" applyAlignment="1">
      <alignment horizontal="left" vertical="top" wrapText="1"/>
    </xf>
    <xf numFmtId="0" fontId="6" fillId="0" borderId="0" xfId="0" applyFont="1">
      <alignment vertical="center"/>
    </xf>
    <xf numFmtId="176" fontId="7" fillId="0" borderId="6" xfId="49" applyNumberFormat="1" applyFont="1" applyFill="1" applyBorder="1" applyAlignment="1" applyProtection="1">
      <alignment horizontal="center" vertical="center" wrapText="1"/>
    </xf>
    <xf numFmtId="176" fontId="7" fillId="0" borderId="2" xfId="49" applyNumberFormat="1" applyFont="1" applyFill="1" applyBorder="1" applyAlignment="1" applyProtection="1">
      <alignment horizontal="center" vertical="center" wrapText="1"/>
      <protection locked="0"/>
    </xf>
    <xf numFmtId="176" fontId="7" fillId="0" borderId="3" xfId="49" applyNumberFormat="1" applyFont="1" applyFill="1" applyBorder="1" applyAlignment="1" applyProtection="1">
      <alignment horizontal="center" vertical="center" wrapText="1"/>
      <protection locked="0"/>
    </xf>
    <xf numFmtId="1" fontId="1" fillId="0" borderId="2" xfId="0" applyNumberFormat="1" applyFont="1" applyFill="1" applyBorder="1" applyAlignment="1">
      <alignment horizontal="center" vertical="center" wrapText="1"/>
    </xf>
    <xf numFmtId="1" fontId="1" fillId="0" borderId="7" xfId="0" applyNumberFormat="1"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3" xfId="0" applyFont="1" applyFill="1" applyBorder="1" applyAlignment="1">
      <alignment horizontal="center" vertical="center" wrapText="1"/>
    </xf>
    <xf numFmtId="177" fontId="1" fillId="0" borderId="3"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1" fontId="1" fillId="0" borderId="3" xfId="0" applyNumberFormat="1" applyFont="1" applyFill="1" applyBorder="1" applyAlignment="1">
      <alignment horizontal="center" vertical="center" wrapText="1"/>
    </xf>
    <xf numFmtId="176" fontId="7" fillId="0" borderId="8" xfId="49" applyNumberFormat="1" applyFont="1" applyFill="1" applyBorder="1" applyAlignment="1" applyProtection="1">
      <alignment horizontal="center" vertical="center" wrapText="1"/>
    </xf>
    <xf numFmtId="176" fontId="7" fillId="0" borderId="9" xfId="49" applyNumberFormat="1" applyFont="1" applyFill="1" applyBorder="1" applyAlignment="1" applyProtection="1">
      <alignment horizontal="center" vertical="center" wrapText="1"/>
    </xf>
    <xf numFmtId="0" fontId="1" fillId="0" borderId="1" xfId="0" applyFont="1" applyFill="1" applyBorder="1" applyAlignment="1">
      <alignment vertical="center" wrapText="1"/>
    </xf>
    <xf numFmtId="49" fontId="8"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4"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8"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10" fontId="10" fillId="0" borderId="1" xfId="0" applyNumberFormat="1" applyFont="1" applyFill="1" applyBorder="1" applyAlignment="1">
      <alignment horizontal="center" vertical="center" wrapText="1"/>
    </xf>
    <xf numFmtId="0" fontId="6" fillId="0" borderId="10" xfId="0" applyFont="1" applyFill="1" applyBorder="1" applyAlignment="1">
      <alignment horizontal="left" vertical="top" wrapText="1"/>
    </xf>
    <xf numFmtId="0" fontId="6" fillId="0" borderId="11" xfId="0" applyFont="1" applyFill="1" applyBorder="1" applyAlignment="1">
      <alignment horizontal="left" vertical="top" wrapText="1"/>
    </xf>
    <xf numFmtId="0" fontId="6" fillId="0" borderId="13"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15" xfId="0" applyFont="1" applyFill="1" applyBorder="1" applyAlignment="1">
      <alignment horizontal="left" vertical="top" wrapText="1"/>
    </xf>
    <xf numFmtId="0" fontId="11" fillId="0" borderId="1" xfId="0"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distributed"/>
    </xf>
    <xf numFmtId="0" fontId="6" fillId="0" borderId="12" xfId="0" applyFont="1" applyFill="1" applyBorder="1" applyAlignment="1">
      <alignment horizontal="left" vertical="top" wrapText="1"/>
    </xf>
    <xf numFmtId="0" fontId="6" fillId="0" borderId="14"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2"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3" xfId="0" applyFont="1" applyFill="1" applyBorder="1" applyAlignment="1">
      <alignment horizontal="left" vertical="center" wrapText="1"/>
    </xf>
    <xf numFmtId="0" fontId="13" fillId="0" borderId="0" xfId="0" applyFont="1" applyFill="1" applyBorder="1" applyAlignment="1"/>
    <xf numFmtId="0" fontId="13" fillId="0" borderId="0" xfId="0" applyFont="1" applyFill="1" applyBorder="1" applyAlignment="1">
      <alignment horizontal="center"/>
    </xf>
    <xf numFmtId="0" fontId="14" fillId="0" borderId="0" xfId="0" applyFont="1" applyFill="1" applyBorder="1" applyAlignment="1">
      <alignment horizontal="center"/>
    </xf>
    <xf numFmtId="0" fontId="15" fillId="0" borderId="0" xfId="0" applyFont="1" applyFill="1" applyBorder="1" applyAlignment="1"/>
    <xf numFmtId="0" fontId="13" fillId="0" borderId="0" xfId="0" applyFont="1" applyAlignment="1"/>
    <xf numFmtId="0" fontId="16" fillId="0" borderId="0" xfId="0" applyFont="1" applyFill="1" applyBorder="1" applyAlignment="1"/>
    <xf numFmtId="0" fontId="17"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10" xfId="0" applyNumberFormat="1" applyFont="1" applyFill="1" applyBorder="1" applyAlignment="1">
      <alignment horizontal="center" vertical="center" shrinkToFit="1"/>
    </xf>
    <xf numFmtId="4" fontId="18" fillId="0" borderId="11" xfId="0" applyNumberFormat="1" applyFont="1" applyFill="1" applyBorder="1" applyAlignment="1">
      <alignment horizontal="center" vertical="center" shrinkToFit="1"/>
    </xf>
    <xf numFmtId="0" fontId="18" fillId="0" borderId="13"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8"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Font="1" applyFill="1" applyBorder="1" applyAlignment="1">
      <alignment horizontal="left" vertical="center" shrinkToFit="1"/>
    </xf>
    <xf numFmtId="177" fontId="19" fillId="0" borderId="1" xfId="0" applyNumberFormat="1" applyFont="1" applyFill="1" applyBorder="1" applyAlignment="1">
      <alignment horizontal="center" vertical="center" shrinkToFit="1"/>
    </xf>
    <xf numFmtId="0" fontId="8" fillId="0" borderId="0" xfId="0" applyFont="1" applyFill="1" applyBorder="1" applyAlignment="1">
      <alignment horizontal="left" vertical="top" wrapText="1"/>
    </xf>
    <xf numFmtId="0" fontId="14" fillId="0" borderId="0" xfId="0" applyFont="1" applyFill="1" applyBorder="1" applyAlignment="1">
      <alignment horizontal="center" wrapText="1"/>
    </xf>
    <xf numFmtId="0" fontId="13" fillId="0" borderId="0" xfId="0" applyFont="1" applyFill="1" applyBorder="1" applyAlignment="1">
      <alignment wrapText="1"/>
    </xf>
    <xf numFmtId="4" fontId="18" fillId="0" borderId="11" xfId="0" applyNumberFormat="1" applyFont="1" applyFill="1" applyBorder="1" applyAlignment="1">
      <alignment horizontal="center" vertical="center" wrapText="1" shrinkToFit="1"/>
    </xf>
    <xf numFmtId="4" fontId="18" fillId="0" borderId="12"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2"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13" fillId="0" borderId="1" xfId="0" applyFont="1" applyFill="1" applyBorder="1" applyAlignment="1">
      <alignment horizontal="center" vertical="center"/>
    </xf>
    <xf numFmtId="177" fontId="19" fillId="0" borderId="1" xfId="0" applyNumberFormat="1" applyFont="1" applyFill="1" applyBorder="1" applyAlignment="1">
      <alignment horizontal="center" vertical="center" wrapText="1" shrinkToFit="1"/>
    </xf>
    <xf numFmtId="177" fontId="13" fillId="0" borderId="1" xfId="0" applyNumberFormat="1" applyFont="1" applyFill="1" applyBorder="1" applyAlignment="1">
      <alignment horizontal="center" vertical="center"/>
    </xf>
    <xf numFmtId="0" fontId="17" fillId="0" borderId="0" xfId="0" applyFont="1" applyFill="1" applyBorder="1" applyAlignment="1">
      <alignment horizontal="right"/>
    </xf>
    <xf numFmtId="0" fontId="18" fillId="0" borderId="12"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49" fontId="18" fillId="0" borderId="2" xfId="0" applyNumberFormat="1" applyFont="1" applyFill="1" applyBorder="1" applyAlignment="1">
      <alignment horizontal="center" vertical="center" shrinkToFit="1"/>
    </xf>
    <xf numFmtId="0" fontId="0" fillId="0" borderId="0" xfId="0" applyFont="1" applyFill="1">
      <alignment vertical="center"/>
    </xf>
    <xf numFmtId="0" fontId="20" fillId="0" borderId="0" xfId="0" applyFont="1" applyFill="1" applyAlignment="1">
      <alignment horizontal="center" vertical="center"/>
    </xf>
    <xf numFmtId="0" fontId="13" fillId="0" borderId="0" xfId="0" applyFont="1" applyFill="1" applyAlignment="1"/>
    <xf numFmtId="0" fontId="21" fillId="0" borderId="16" xfId="0" applyNumberFormat="1" applyFont="1" applyFill="1" applyBorder="1" applyAlignment="1">
      <alignment horizontal="center" vertical="center"/>
    </xf>
    <xf numFmtId="0" fontId="21" fillId="0" borderId="16" xfId="0" applyNumberFormat="1" applyFont="1" applyFill="1" applyBorder="1" applyAlignment="1">
      <alignment horizontal="left" vertical="center"/>
    </xf>
    <xf numFmtId="0" fontId="21" fillId="0" borderId="16" xfId="0" applyNumberFormat="1" applyFont="1" applyFill="1" applyBorder="1" applyAlignment="1">
      <alignment horizontal="right" vertical="center"/>
    </xf>
    <xf numFmtId="0" fontId="21" fillId="0" borderId="16" xfId="0" applyNumberFormat="1" applyFont="1" applyFill="1" applyBorder="1" applyAlignment="1">
      <alignment horizontal="left" vertical="center" wrapText="1"/>
    </xf>
    <xf numFmtId="0" fontId="0" fillId="0" borderId="0" xfId="0" applyFont="1" applyAlignment="1">
      <alignment horizontal="center" vertical="center"/>
    </xf>
    <xf numFmtId="0" fontId="22" fillId="0" borderId="0" xfId="0" applyFont="1" applyAlignment="1"/>
    <xf numFmtId="0" fontId="20" fillId="0" borderId="0" xfId="0" applyFont="1" applyAlignment="1">
      <alignment horizontal="center" vertical="center"/>
    </xf>
    <xf numFmtId="0" fontId="21" fillId="0" borderId="16" xfId="0" applyNumberFormat="1" applyFont="1" applyFill="1" applyBorder="1" applyAlignment="1">
      <alignment horizontal="center" vertical="center" wrapText="1"/>
    </xf>
    <xf numFmtId="0" fontId="23" fillId="0" borderId="16" xfId="0" applyNumberFormat="1" applyFont="1" applyFill="1" applyBorder="1" applyAlignment="1">
      <alignment horizontal="left" vertical="center" wrapText="1"/>
    </xf>
    <xf numFmtId="0" fontId="21" fillId="0" borderId="16" xfId="0" applyNumberFormat="1" applyFont="1" applyFill="1" applyBorder="1" applyAlignment="1">
      <alignment horizontal="right" vertical="center" wrapText="1"/>
    </xf>
    <xf numFmtId="0" fontId="0" fillId="0" borderId="0" xfId="0" applyFont="1" applyFill="1" applyAlignment="1">
      <alignment horizontal="left" vertical="center"/>
    </xf>
    <xf numFmtId="0" fontId="24" fillId="0" borderId="0" xfId="0" applyFont="1" applyFill="1" applyAlignment="1">
      <alignment horizontal="center" vertical="center"/>
    </xf>
    <xf numFmtId="0" fontId="21" fillId="2" borderId="16" xfId="0" applyNumberFormat="1" applyFont="1" applyFill="1" applyBorder="1" applyAlignment="1">
      <alignment horizontal="left" vertical="center"/>
    </xf>
    <xf numFmtId="0" fontId="21" fillId="2" borderId="16" xfId="0" applyNumberFormat="1" applyFont="1" applyFill="1" applyBorder="1" applyAlignment="1">
      <alignment horizontal="right" vertical="center"/>
    </xf>
    <xf numFmtId="0" fontId="0" fillId="0" borderId="0" xfId="0" applyFont="1" applyAlignment="1">
      <alignment horizontal="left" vertical="center"/>
    </xf>
    <xf numFmtId="0" fontId="24" fillId="0" borderId="0" xfId="0" applyFont="1" applyFill="1" applyAlignment="1"/>
    <xf numFmtId="0" fontId="8" fillId="0" borderId="0" xfId="0" applyFont="1" applyFill="1" applyAlignment="1"/>
    <xf numFmtId="4" fontId="21" fillId="0" borderId="16" xfId="0" applyNumberFormat="1" applyFont="1" applyFill="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2" activePane="bottomLeft" state="frozen"/>
      <selection/>
      <selection pane="bottomLeft" activeCell="J24" sqref="J24"/>
    </sheetView>
  </sheetViews>
  <sheetFormatPr defaultColWidth="9" defaultRowHeight="14.4" outlineLevelCol="5"/>
  <cols>
    <col min="1" max="1" width="32.1296296296296" customWidth="1"/>
    <col min="2" max="2" width="4.75" customWidth="1"/>
    <col min="3" max="3" width="19.5092592592593" customWidth="1"/>
    <col min="4" max="4" width="32.6296296296296" customWidth="1"/>
    <col min="5" max="5" width="4.75" customWidth="1"/>
    <col min="6" max="6" width="18.6296296296296" customWidth="1"/>
  </cols>
  <sheetData>
    <row r="1" ht="28.2" spans="1:6">
      <c r="A1" s="110"/>
      <c r="B1" s="110"/>
      <c r="C1" s="124" t="s">
        <v>0</v>
      </c>
      <c r="D1" s="110"/>
      <c r="E1" s="110"/>
      <c r="F1" s="110"/>
    </row>
    <row r="2" ht="15.6" spans="1:6">
      <c r="A2" s="110"/>
      <c r="B2" s="110"/>
      <c r="C2" s="110"/>
      <c r="D2" s="110"/>
      <c r="E2" s="110"/>
      <c r="F2" s="112" t="s">
        <v>1</v>
      </c>
    </row>
    <row r="3" ht="15.6" spans="1:6">
      <c r="A3" s="112" t="s">
        <v>2</v>
      </c>
      <c r="B3" s="110"/>
      <c r="C3" s="110"/>
      <c r="D3" s="110"/>
      <c r="E3" s="110"/>
      <c r="F3" s="112" t="s">
        <v>3</v>
      </c>
    </row>
    <row r="4" ht="19.5" customHeight="1" spans="1:6">
      <c r="A4" s="113" t="s">
        <v>4</v>
      </c>
      <c r="B4" s="113"/>
      <c r="C4" s="113"/>
      <c r="D4" s="113" t="s">
        <v>5</v>
      </c>
      <c r="E4" s="113"/>
      <c r="F4" s="113"/>
    </row>
    <row r="5" ht="19.5" customHeight="1" spans="1:6">
      <c r="A5" s="113" t="s">
        <v>6</v>
      </c>
      <c r="B5" s="113" t="s">
        <v>7</v>
      </c>
      <c r="C5" s="113" t="s">
        <v>8</v>
      </c>
      <c r="D5" s="113" t="s">
        <v>9</v>
      </c>
      <c r="E5" s="113" t="s">
        <v>7</v>
      </c>
      <c r="F5" s="113" t="s">
        <v>8</v>
      </c>
    </row>
    <row r="6" ht="19.5" customHeight="1" spans="1:6">
      <c r="A6" s="113" t="s">
        <v>10</v>
      </c>
      <c r="B6" s="113"/>
      <c r="C6" s="113" t="s">
        <v>11</v>
      </c>
      <c r="D6" s="113" t="s">
        <v>10</v>
      </c>
      <c r="E6" s="113"/>
      <c r="F6" s="113" t="s">
        <v>12</v>
      </c>
    </row>
    <row r="7" ht="19.5" customHeight="1" spans="1:6">
      <c r="A7" s="114" t="s">
        <v>13</v>
      </c>
      <c r="B7" s="113" t="s">
        <v>11</v>
      </c>
      <c r="C7" s="130">
        <v>1652.37</v>
      </c>
      <c r="D7" s="114" t="s">
        <v>14</v>
      </c>
      <c r="E7" s="113">
        <v>31</v>
      </c>
      <c r="F7" s="115"/>
    </row>
    <row r="8" ht="19.5" customHeight="1" spans="1:6">
      <c r="A8" s="114" t="s">
        <v>15</v>
      </c>
      <c r="B8" s="113" t="s">
        <v>12</v>
      </c>
      <c r="C8" s="115"/>
      <c r="D8" s="114" t="s">
        <v>16</v>
      </c>
      <c r="E8" s="113">
        <v>32</v>
      </c>
      <c r="F8" s="115"/>
    </row>
    <row r="9" ht="19.5" customHeight="1" spans="1:6">
      <c r="A9" s="114" t="s">
        <v>17</v>
      </c>
      <c r="B9" s="113" t="s">
        <v>18</v>
      </c>
      <c r="C9" s="115"/>
      <c r="D9" s="114" t="s">
        <v>19</v>
      </c>
      <c r="E9" s="113">
        <v>33</v>
      </c>
      <c r="F9" s="115"/>
    </row>
    <row r="10" ht="19.5" customHeight="1" spans="1:6">
      <c r="A10" s="114" t="s">
        <v>20</v>
      </c>
      <c r="B10" s="113" t="s">
        <v>21</v>
      </c>
      <c r="C10" s="115">
        <v>0</v>
      </c>
      <c r="D10" s="114" t="s">
        <v>22</v>
      </c>
      <c r="E10" s="113">
        <v>34</v>
      </c>
      <c r="F10" s="115"/>
    </row>
    <row r="11" ht="19.5" customHeight="1" spans="1:6">
      <c r="A11" s="114" t="s">
        <v>23</v>
      </c>
      <c r="B11" s="113" t="s">
        <v>24</v>
      </c>
      <c r="C11" s="115">
        <v>0</v>
      </c>
      <c r="D11" s="114" t="s">
        <v>25</v>
      </c>
      <c r="E11" s="113">
        <v>35</v>
      </c>
      <c r="F11" s="130">
        <v>1467.92</v>
      </c>
    </row>
    <row r="12" ht="19.5" customHeight="1" spans="1:6">
      <c r="A12" s="114" t="s">
        <v>26</v>
      </c>
      <c r="B12" s="113" t="s">
        <v>27</v>
      </c>
      <c r="C12" s="115">
        <v>0</v>
      </c>
      <c r="D12" s="114" t="s">
        <v>28</v>
      </c>
      <c r="E12" s="113">
        <v>36</v>
      </c>
      <c r="F12" s="115"/>
    </row>
    <row r="13" ht="19.5" customHeight="1" spans="1:6">
      <c r="A13" s="114" t="s">
        <v>29</v>
      </c>
      <c r="B13" s="113" t="s">
        <v>30</v>
      </c>
      <c r="C13" s="115">
        <v>0</v>
      </c>
      <c r="D13" s="114" t="s">
        <v>31</v>
      </c>
      <c r="E13" s="113">
        <v>37</v>
      </c>
      <c r="F13" s="115"/>
    </row>
    <row r="14" ht="19.5" customHeight="1" spans="1:6">
      <c r="A14" s="114" t="s">
        <v>32</v>
      </c>
      <c r="B14" s="113" t="s">
        <v>33</v>
      </c>
      <c r="C14" s="115">
        <v>53.63</v>
      </c>
      <c r="D14" s="114" t="s">
        <v>34</v>
      </c>
      <c r="E14" s="113">
        <v>38</v>
      </c>
      <c r="F14" s="115">
        <v>49.41</v>
      </c>
    </row>
    <row r="15" ht="19.5" customHeight="1" spans="1:6">
      <c r="A15" s="114"/>
      <c r="B15" s="113" t="s">
        <v>35</v>
      </c>
      <c r="C15" s="115"/>
      <c r="D15" s="114" t="s">
        <v>36</v>
      </c>
      <c r="E15" s="113">
        <v>39</v>
      </c>
      <c r="F15" s="115">
        <v>61.24</v>
      </c>
    </row>
    <row r="16" ht="19.5" customHeight="1" spans="1:6">
      <c r="A16" s="114"/>
      <c r="B16" s="113" t="s">
        <v>37</v>
      </c>
      <c r="C16" s="115"/>
      <c r="D16" s="114" t="s">
        <v>38</v>
      </c>
      <c r="E16" s="113">
        <v>40</v>
      </c>
      <c r="F16" s="115"/>
    </row>
    <row r="17" ht="19.5" customHeight="1" spans="1:6">
      <c r="A17" s="114"/>
      <c r="B17" s="113" t="s">
        <v>39</v>
      </c>
      <c r="C17" s="115"/>
      <c r="D17" s="114" t="s">
        <v>40</v>
      </c>
      <c r="E17" s="113">
        <v>41</v>
      </c>
      <c r="F17" s="115"/>
    </row>
    <row r="18" ht="19.5" customHeight="1" spans="1:6">
      <c r="A18" s="114"/>
      <c r="B18" s="113" t="s">
        <v>41</v>
      </c>
      <c r="C18" s="115"/>
      <c r="D18" s="114" t="s">
        <v>42</v>
      </c>
      <c r="E18" s="113">
        <v>42</v>
      </c>
      <c r="F18" s="115"/>
    </row>
    <row r="19" ht="19.5" customHeight="1" spans="1:6">
      <c r="A19" s="114"/>
      <c r="B19" s="113" t="s">
        <v>43</v>
      </c>
      <c r="C19" s="115"/>
      <c r="D19" s="114" t="s">
        <v>44</v>
      </c>
      <c r="E19" s="113">
        <v>43</v>
      </c>
      <c r="F19" s="115"/>
    </row>
    <row r="20" ht="19.5" customHeight="1" spans="1:6">
      <c r="A20" s="114"/>
      <c r="B20" s="113" t="s">
        <v>45</v>
      </c>
      <c r="C20" s="115"/>
      <c r="D20" s="114" t="s">
        <v>46</v>
      </c>
      <c r="E20" s="113">
        <v>44</v>
      </c>
      <c r="F20" s="115"/>
    </row>
    <row r="21" ht="19.5" customHeight="1" spans="1:6">
      <c r="A21" s="114"/>
      <c r="B21" s="113" t="s">
        <v>47</v>
      </c>
      <c r="C21" s="115"/>
      <c r="D21" s="114" t="s">
        <v>48</v>
      </c>
      <c r="E21" s="113">
        <v>45</v>
      </c>
      <c r="F21" s="115"/>
    </row>
    <row r="22" ht="19.5" customHeight="1" spans="1:6">
      <c r="A22" s="114"/>
      <c r="B22" s="113" t="s">
        <v>49</v>
      </c>
      <c r="C22" s="115"/>
      <c r="D22" s="114" t="s">
        <v>50</v>
      </c>
      <c r="E22" s="113">
        <v>46</v>
      </c>
      <c r="F22" s="115"/>
    </row>
    <row r="23" ht="19.5" customHeight="1" spans="1:6">
      <c r="A23" s="114"/>
      <c r="B23" s="113" t="s">
        <v>51</v>
      </c>
      <c r="C23" s="115"/>
      <c r="D23" s="114" t="s">
        <v>52</v>
      </c>
      <c r="E23" s="113">
        <v>47</v>
      </c>
      <c r="F23" s="115"/>
    </row>
    <row r="24" ht="19.5" customHeight="1" spans="1:6">
      <c r="A24" s="114"/>
      <c r="B24" s="113" t="s">
        <v>53</v>
      </c>
      <c r="C24" s="115"/>
      <c r="D24" s="114" t="s">
        <v>54</v>
      </c>
      <c r="E24" s="113">
        <v>48</v>
      </c>
      <c r="F24" s="115"/>
    </row>
    <row r="25" ht="19.5" customHeight="1" spans="1:6">
      <c r="A25" s="114"/>
      <c r="B25" s="113" t="s">
        <v>55</v>
      </c>
      <c r="C25" s="115"/>
      <c r="D25" s="114" t="s">
        <v>56</v>
      </c>
      <c r="E25" s="113">
        <v>49</v>
      </c>
      <c r="F25" s="115">
        <v>108.37</v>
      </c>
    </row>
    <row r="26" ht="19.5" customHeight="1" spans="1:6">
      <c r="A26" s="114"/>
      <c r="B26" s="113" t="s">
        <v>57</v>
      </c>
      <c r="C26" s="115"/>
      <c r="D26" s="114" t="s">
        <v>58</v>
      </c>
      <c r="E26" s="113">
        <v>50</v>
      </c>
      <c r="F26" s="115"/>
    </row>
    <row r="27" ht="19.5" customHeight="1" spans="1:6">
      <c r="A27" s="114"/>
      <c r="B27" s="113" t="s">
        <v>59</v>
      </c>
      <c r="C27" s="115"/>
      <c r="D27" s="114" t="s">
        <v>60</v>
      </c>
      <c r="E27" s="113">
        <v>51</v>
      </c>
      <c r="F27" s="115"/>
    </row>
    <row r="28" ht="19.5" customHeight="1" spans="1:6">
      <c r="A28" s="114"/>
      <c r="B28" s="113" t="s">
        <v>61</v>
      </c>
      <c r="C28" s="115"/>
      <c r="D28" s="114" t="s">
        <v>62</v>
      </c>
      <c r="E28" s="113">
        <v>52</v>
      </c>
      <c r="F28" s="115"/>
    </row>
    <row r="29" ht="19.5" customHeight="1" spans="1:6">
      <c r="A29" s="114"/>
      <c r="B29" s="113" t="s">
        <v>63</v>
      </c>
      <c r="C29" s="115"/>
      <c r="D29" s="114" t="s">
        <v>64</v>
      </c>
      <c r="E29" s="113">
        <v>53</v>
      </c>
      <c r="F29" s="115"/>
    </row>
    <row r="30" ht="19.5" customHeight="1" spans="1:6">
      <c r="A30" s="113"/>
      <c r="B30" s="113" t="s">
        <v>65</v>
      </c>
      <c r="C30" s="115"/>
      <c r="D30" s="114" t="s">
        <v>66</v>
      </c>
      <c r="E30" s="113">
        <v>54</v>
      </c>
      <c r="F30" s="115"/>
    </row>
    <row r="31" ht="19.5" customHeight="1" spans="1:6">
      <c r="A31" s="113"/>
      <c r="B31" s="113" t="s">
        <v>67</v>
      </c>
      <c r="C31" s="115"/>
      <c r="D31" s="114" t="s">
        <v>68</v>
      </c>
      <c r="E31" s="113">
        <v>55</v>
      </c>
      <c r="F31" s="115"/>
    </row>
    <row r="32" ht="19.5" customHeight="1" spans="1:6">
      <c r="A32" s="113"/>
      <c r="B32" s="113" t="s">
        <v>69</v>
      </c>
      <c r="C32" s="115"/>
      <c r="D32" s="114" t="s">
        <v>70</v>
      </c>
      <c r="E32" s="113">
        <v>56</v>
      </c>
      <c r="F32" s="115"/>
    </row>
    <row r="33" ht="19.5" customHeight="1" spans="1:6">
      <c r="A33" s="113" t="s">
        <v>71</v>
      </c>
      <c r="B33" s="113" t="s">
        <v>72</v>
      </c>
      <c r="C33" s="130">
        <v>1706</v>
      </c>
      <c r="D33" s="113" t="s">
        <v>73</v>
      </c>
      <c r="E33" s="113">
        <v>57</v>
      </c>
      <c r="F33" s="130">
        <v>1686.94</v>
      </c>
    </row>
    <row r="34" ht="19.5" customHeight="1" spans="1:6">
      <c r="A34" s="114" t="s">
        <v>74</v>
      </c>
      <c r="B34" s="113" t="s">
        <v>75</v>
      </c>
      <c r="C34" s="115"/>
      <c r="D34" s="114" t="s">
        <v>76</v>
      </c>
      <c r="E34" s="113">
        <v>58</v>
      </c>
      <c r="F34" s="115"/>
    </row>
    <row r="35" ht="19.5" customHeight="1" spans="1:6">
      <c r="A35" s="114" t="s">
        <v>77</v>
      </c>
      <c r="B35" s="113" t="s">
        <v>78</v>
      </c>
      <c r="C35" s="115">
        <v>1.18</v>
      </c>
      <c r="D35" s="114" t="s">
        <v>79</v>
      </c>
      <c r="E35" s="113">
        <v>59</v>
      </c>
      <c r="F35" s="115">
        <v>20.24</v>
      </c>
    </row>
    <row r="36" ht="19.5" customHeight="1" spans="1:6">
      <c r="A36" s="113" t="s">
        <v>80</v>
      </c>
      <c r="B36" s="113" t="s">
        <v>81</v>
      </c>
      <c r="C36" s="130">
        <v>1707.18</v>
      </c>
      <c r="D36" s="113" t="s">
        <v>80</v>
      </c>
      <c r="E36" s="113">
        <v>60</v>
      </c>
      <c r="F36" s="130">
        <v>1707.18</v>
      </c>
    </row>
    <row r="37" ht="19.5" customHeight="1" spans="1:6">
      <c r="A37" s="114" t="s">
        <v>82</v>
      </c>
      <c r="B37" s="114"/>
      <c r="C37" s="114"/>
      <c r="D37" s="114"/>
      <c r="E37" s="114"/>
      <c r="F37" s="114"/>
    </row>
    <row r="38" ht="19.5" customHeight="1" spans="1:6">
      <c r="A38" s="114" t="s">
        <v>83</v>
      </c>
      <c r="B38" s="114"/>
      <c r="C38" s="114"/>
      <c r="D38" s="114"/>
      <c r="E38" s="114"/>
      <c r="F38" s="114"/>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4" workbookViewId="0">
      <selection activeCell="C15" sqref="C15"/>
    </sheetView>
  </sheetViews>
  <sheetFormatPr defaultColWidth="9" defaultRowHeight="14.4" outlineLevelCol="4"/>
  <cols>
    <col min="1" max="1" width="41.25" customWidth="1"/>
    <col min="2" max="2" width="10" customWidth="1"/>
    <col min="3" max="5" width="27.1296296296296" customWidth="1"/>
  </cols>
  <sheetData>
    <row r="1" ht="25.8" spans="3:3">
      <c r="C1" s="119" t="s">
        <v>411</v>
      </c>
    </row>
    <row r="2" ht="15.6" spans="5:5">
      <c r="E2" s="78" t="s">
        <v>412</v>
      </c>
    </row>
    <row r="3" ht="15.6" spans="1:5">
      <c r="A3" s="78" t="s">
        <v>2</v>
      </c>
      <c r="E3" s="78" t="s">
        <v>413</v>
      </c>
    </row>
    <row r="4" s="110" customFormat="1" ht="15" customHeight="1" spans="1:5">
      <c r="A4" s="120" t="s">
        <v>414</v>
      </c>
      <c r="B4" s="120" t="s">
        <v>7</v>
      </c>
      <c r="C4" s="120" t="s">
        <v>415</v>
      </c>
      <c r="D4" s="120" t="s">
        <v>416</v>
      </c>
      <c r="E4" s="120" t="s">
        <v>417</v>
      </c>
    </row>
    <row r="5" s="110" customFormat="1" ht="15" customHeight="1" spans="1:5">
      <c r="A5" s="120" t="s">
        <v>418</v>
      </c>
      <c r="B5" s="120"/>
      <c r="C5" s="120" t="s">
        <v>11</v>
      </c>
      <c r="D5" s="120" t="s">
        <v>12</v>
      </c>
      <c r="E5" s="120" t="s">
        <v>18</v>
      </c>
    </row>
    <row r="6" s="110" customFormat="1" ht="15" customHeight="1" spans="1:5">
      <c r="A6" s="121" t="s">
        <v>419</v>
      </c>
      <c r="B6" s="120" t="s">
        <v>11</v>
      </c>
      <c r="C6" s="120" t="s">
        <v>420</v>
      </c>
      <c r="D6" s="120" t="s">
        <v>420</v>
      </c>
      <c r="E6" s="120" t="s">
        <v>420</v>
      </c>
    </row>
    <row r="7" s="110" customFormat="1" ht="15" customHeight="1" spans="1:5">
      <c r="A7" s="116" t="s">
        <v>421</v>
      </c>
      <c r="B7" s="120" t="s">
        <v>12</v>
      </c>
      <c r="C7" s="122"/>
      <c r="D7" s="122"/>
      <c r="E7" s="122" t="s">
        <v>188</v>
      </c>
    </row>
    <row r="8" s="110" customFormat="1" ht="15" customHeight="1" spans="1:5">
      <c r="A8" s="116" t="s">
        <v>422</v>
      </c>
      <c r="B8" s="120" t="s">
        <v>18</v>
      </c>
      <c r="C8" s="122"/>
      <c r="D8" s="122"/>
      <c r="E8" s="122" t="s">
        <v>188</v>
      </c>
    </row>
    <row r="9" s="110" customFormat="1" ht="15" customHeight="1" spans="1:5">
      <c r="A9" s="116" t="s">
        <v>423</v>
      </c>
      <c r="B9" s="120" t="s">
        <v>21</v>
      </c>
      <c r="C9" s="122"/>
      <c r="D9" s="122"/>
      <c r="E9" s="122" t="s">
        <v>188</v>
      </c>
    </row>
    <row r="10" s="110" customFormat="1" ht="15" customHeight="1" spans="1:5">
      <c r="A10" s="116" t="s">
        <v>424</v>
      </c>
      <c r="B10" s="120" t="s">
        <v>24</v>
      </c>
      <c r="C10" s="122"/>
      <c r="D10" s="122"/>
      <c r="E10" s="122" t="s">
        <v>188</v>
      </c>
    </row>
    <row r="11" s="110" customFormat="1" ht="15" customHeight="1" spans="1:5">
      <c r="A11" s="116" t="s">
        <v>425</v>
      </c>
      <c r="B11" s="120" t="s">
        <v>27</v>
      </c>
      <c r="C11" s="122"/>
      <c r="D11" s="122"/>
      <c r="E11" s="122" t="s">
        <v>188</v>
      </c>
    </row>
    <row r="12" s="110" customFormat="1" ht="15" customHeight="1" spans="1:5">
      <c r="A12" s="116" t="s">
        <v>426</v>
      </c>
      <c r="B12" s="120" t="s">
        <v>30</v>
      </c>
      <c r="C12" s="122"/>
      <c r="D12" s="122"/>
      <c r="E12" s="122" t="s">
        <v>188</v>
      </c>
    </row>
    <row r="13" s="110" customFormat="1" ht="15" customHeight="1" spans="1:5">
      <c r="A13" s="116" t="s">
        <v>427</v>
      </c>
      <c r="B13" s="120" t="s">
        <v>33</v>
      </c>
      <c r="C13" s="120" t="s">
        <v>420</v>
      </c>
      <c r="D13" s="120" t="s">
        <v>420</v>
      </c>
      <c r="E13" s="122" t="s">
        <v>188</v>
      </c>
    </row>
    <row r="14" s="110" customFormat="1" ht="15" customHeight="1" spans="1:5">
      <c r="A14" s="116" t="s">
        <v>428</v>
      </c>
      <c r="B14" s="120" t="s">
        <v>35</v>
      </c>
      <c r="C14" s="120" t="s">
        <v>420</v>
      </c>
      <c r="D14" s="120" t="s">
        <v>420</v>
      </c>
      <c r="E14" s="122" t="s">
        <v>188</v>
      </c>
    </row>
    <row r="15" s="110" customFormat="1" ht="15" customHeight="1" spans="1:5">
      <c r="A15" s="116" t="s">
        <v>429</v>
      </c>
      <c r="B15" s="120" t="s">
        <v>37</v>
      </c>
      <c r="C15" s="120" t="s">
        <v>420</v>
      </c>
      <c r="D15" s="120" t="s">
        <v>420</v>
      </c>
      <c r="E15" s="122" t="s">
        <v>188</v>
      </c>
    </row>
    <row r="16" s="110" customFormat="1" ht="15" customHeight="1" spans="1:5">
      <c r="A16" s="116" t="s">
        <v>430</v>
      </c>
      <c r="B16" s="120" t="s">
        <v>39</v>
      </c>
      <c r="C16" s="120" t="s">
        <v>420</v>
      </c>
      <c r="D16" s="120" t="s">
        <v>420</v>
      </c>
      <c r="E16" s="120" t="s">
        <v>420</v>
      </c>
    </row>
    <row r="17" s="110" customFormat="1" ht="15" customHeight="1" spans="1:5">
      <c r="A17" s="116" t="s">
        <v>431</v>
      </c>
      <c r="B17" s="120" t="s">
        <v>41</v>
      </c>
      <c r="C17" s="120" t="s">
        <v>420</v>
      </c>
      <c r="D17" s="120" t="s">
        <v>420</v>
      </c>
      <c r="E17" s="122" t="s">
        <v>188</v>
      </c>
    </row>
    <row r="18" s="110" customFormat="1" ht="15" customHeight="1" spans="1:5">
      <c r="A18" s="116" t="s">
        <v>432</v>
      </c>
      <c r="B18" s="120" t="s">
        <v>43</v>
      </c>
      <c r="C18" s="120" t="s">
        <v>420</v>
      </c>
      <c r="D18" s="120" t="s">
        <v>420</v>
      </c>
      <c r="E18" s="122" t="s">
        <v>188</v>
      </c>
    </row>
    <row r="19" s="110" customFormat="1" ht="15" customHeight="1" spans="1:5">
      <c r="A19" s="116" t="s">
        <v>433</v>
      </c>
      <c r="B19" s="120" t="s">
        <v>45</v>
      </c>
      <c r="C19" s="120" t="s">
        <v>420</v>
      </c>
      <c r="D19" s="120" t="s">
        <v>420</v>
      </c>
      <c r="E19" s="122" t="s">
        <v>188</v>
      </c>
    </row>
    <row r="20" s="110" customFormat="1" ht="15" customHeight="1" spans="1:5">
      <c r="A20" s="116" t="s">
        <v>434</v>
      </c>
      <c r="B20" s="120" t="s">
        <v>47</v>
      </c>
      <c r="C20" s="120" t="s">
        <v>420</v>
      </c>
      <c r="D20" s="120" t="s">
        <v>420</v>
      </c>
      <c r="E20" s="122" t="s">
        <v>188</v>
      </c>
    </row>
    <row r="21" s="110" customFormat="1" ht="15" customHeight="1" spans="1:5">
      <c r="A21" s="116" t="s">
        <v>435</v>
      </c>
      <c r="B21" s="120" t="s">
        <v>49</v>
      </c>
      <c r="C21" s="120" t="s">
        <v>420</v>
      </c>
      <c r="D21" s="120" t="s">
        <v>420</v>
      </c>
      <c r="E21" s="122" t="s">
        <v>188</v>
      </c>
    </row>
    <row r="22" s="110" customFormat="1" ht="15" customHeight="1" spans="1:5">
      <c r="A22" s="116" t="s">
        <v>436</v>
      </c>
      <c r="B22" s="120" t="s">
        <v>51</v>
      </c>
      <c r="C22" s="120" t="s">
        <v>420</v>
      </c>
      <c r="D22" s="120" t="s">
        <v>420</v>
      </c>
      <c r="E22" s="122" t="s">
        <v>188</v>
      </c>
    </row>
    <row r="23" s="110" customFormat="1" ht="15" customHeight="1" spans="1:5">
      <c r="A23" s="116" t="s">
        <v>437</v>
      </c>
      <c r="B23" s="120" t="s">
        <v>53</v>
      </c>
      <c r="C23" s="120" t="s">
        <v>420</v>
      </c>
      <c r="D23" s="120" t="s">
        <v>420</v>
      </c>
      <c r="E23" s="122" t="s">
        <v>188</v>
      </c>
    </row>
    <row r="24" s="110" customFormat="1" ht="15" customHeight="1" spans="1:5">
      <c r="A24" s="116" t="s">
        <v>438</v>
      </c>
      <c r="B24" s="120" t="s">
        <v>55</v>
      </c>
      <c r="C24" s="120" t="s">
        <v>420</v>
      </c>
      <c r="D24" s="120" t="s">
        <v>420</v>
      </c>
      <c r="E24" s="122" t="s">
        <v>188</v>
      </c>
    </row>
    <row r="25" s="110" customFormat="1" ht="15" customHeight="1" spans="1:5">
      <c r="A25" s="116" t="s">
        <v>439</v>
      </c>
      <c r="B25" s="120" t="s">
        <v>57</v>
      </c>
      <c r="C25" s="120" t="s">
        <v>420</v>
      </c>
      <c r="D25" s="120" t="s">
        <v>420</v>
      </c>
      <c r="E25" s="122" t="s">
        <v>188</v>
      </c>
    </row>
    <row r="26" s="110" customFormat="1" ht="15" customHeight="1" spans="1:5">
      <c r="A26" s="116" t="s">
        <v>440</v>
      </c>
      <c r="B26" s="120" t="s">
        <v>59</v>
      </c>
      <c r="C26" s="120" t="s">
        <v>420</v>
      </c>
      <c r="D26" s="120" t="s">
        <v>420</v>
      </c>
      <c r="E26" s="122" t="s">
        <v>188</v>
      </c>
    </row>
    <row r="27" s="110" customFormat="1" ht="15" customHeight="1" spans="1:5">
      <c r="A27" s="121" t="s">
        <v>441</v>
      </c>
      <c r="B27" s="120" t="s">
        <v>61</v>
      </c>
      <c r="C27" s="120" t="s">
        <v>420</v>
      </c>
      <c r="D27" s="120" t="s">
        <v>420</v>
      </c>
      <c r="E27" s="122"/>
    </row>
    <row r="28" s="110" customFormat="1" ht="15" customHeight="1" spans="1:5">
      <c r="A28" s="116" t="s">
        <v>442</v>
      </c>
      <c r="B28" s="120" t="s">
        <v>63</v>
      </c>
      <c r="C28" s="120" t="s">
        <v>420</v>
      </c>
      <c r="D28" s="120" t="s">
        <v>420</v>
      </c>
      <c r="E28" s="122"/>
    </row>
    <row r="29" s="110" customFormat="1" ht="15" customHeight="1" spans="1:5">
      <c r="A29" s="116" t="s">
        <v>443</v>
      </c>
      <c r="B29" s="120" t="s">
        <v>65</v>
      </c>
      <c r="C29" s="120" t="s">
        <v>420</v>
      </c>
      <c r="D29" s="120" t="s">
        <v>420</v>
      </c>
      <c r="E29" s="122"/>
    </row>
    <row r="30" s="110" customFormat="1" ht="41.25" customHeight="1" spans="1:5">
      <c r="A30" s="116" t="s">
        <v>444</v>
      </c>
      <c r="B30" s="116"/>
      <c r="C30" s="116"/>
      <c r="D30" s="116"/>
      <c r="E30" s="116"/>
    </row>
    <row r="31" s="110" customFormat="1" ht="21" customHeight="1" spans="1:5">
      <c r="A31" s="116" t="s">
        <v>445</v>
      </c>
      <c r="B31" s="116"/>
      <c r="C31" s="116"/>
      <c r="D31" s="116"/>
      <c r="E31" s="116"/>
    </row>
    <row r="32" s="110" customFormat="1" spans="1:5">
      <c r="A32" s="123" t="s">
        <v>446</v>
      </c>
      <c r="B32" s="123"/>
      <c r="C32" s="123"/>
      <c r="D32" s="123"/>
      <c r="E32" s="123"/>
    </row>
    <row r="33" spans="3:3">
      <c r="C33" s="118"/>
    </row>
  </sheetData>
  <mergeCells count="4">
    <mergeCell ref="A30:E30"/>
    <mergeCell ref="A31:E31"/>
    <mergeCell ref="A32:E32"/>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XFD16"/>
    </sheetView>
  </sheetViews>
  <sheetFormatPr defaultColWidth="9" defaultRowHeight="14.4" outlineLevelCol="4"/>
  <cols>
    <col min="1" max="1" width="43.75" customWidth="1"/>
    <col min="2" max="2" width="11" customWidth="1"/>
    <col min="3" max="4" width="16.25" customWidth="1"/>
    <col min="5" max="5" width="20.75" customWidth="1"/>
  </cols>
  <sheetData>
    <row r="1" s="110" customFormat="1" ht="25.8" spans="2:2">
      <c r="B1" s="111" t="s">
        <v>447</v>
      </c>
    </row>
    <row r="2" s="110" customFormat="1" ht="15.6" spans="5:5">
      <c r="E2" s="112" t="s">
        <v>448</v>
      </c>
    </row>
    <row r="3" s="110" customFormat="1" ht="15.6" spans="1:5">
      <c r="A3" s="112" t="s">
        <v>2</v>
      </c>
      <c r="E3" s="112" t="s">
        <v>3</v>
      </c>
    </row>
    <row r="4" s="110" customFormat="1" ht="15" customHeight="1" spans="1:5">
      <c r="A4" s="113" t="s">
        <v>414</v>
      </c>
      <c r="B4" s="113" t="s">
        <v>7</v>
      </c>
      <c r="C4" s="113" t="s">
        <v>415</v>
      </c>
      <c r="D4" s="113" t="s">
        <v>416</v>
      </c>
      <c r="E4" s="113" t="s">
        <v>417</v>
      </c>
    </row>
    <row r="5" s="110" customFormat="1" ht="15" customHeight="1" spans="1:5">
      <c r="A5" s="114" t="s">
        <v>418</v>
      </c>
      <c r="B5" s="113"/>
      <c r="C5" s="113" t="s">
        <v>11</v>
      </c>
      <c r="D5" s="113" t="s">
        <v>12</v>
      </c>
      <c r="E5" s="113" t="s">
        <v>18</v>
      </c>
    </row>
    <row r="6" s="110" customFormat="1" ht="15" customHeight="1" spans="1:5">
      <c r="A6" s="114" t="s">
        <v>449</v>
      </c>
      <c r="B6" s="113" t="s">
        <v>11</v>
      </c>
      <c r="C6" s="113" t="s">
        <v>420</v>
      </c>
      <c r="D6" s="113" t="s">
        <v>420</v>
      </c>
      <c r="E6" s="113" t="s">
        <v>420</v>
      </c>
    </row>
    <row r="7" s="110" customFormat="1" ht="15" customHeight="1" spans="1:5">
      <c r="A7" s="114" t="s">
        <v>421</v>
      </c>
      <c r="B7" s="113" t="s">
        <v>12</v>
      </c>
      <c r="C7" s="115"/>
      <c r="D7" s="115"/>
      <c r="E7" s="115" t="s">
        <v>188</v>
      </c>
    </row>
    <row r="8" s="110" customFormat="1" ht="15" customHeight="1" spans="1:5">
      <c r="A8" s="114" t="s">
        <v>422</v>
      </c>
      <c r="B8" s="113" t="s">
        <v>18</v>
      </c>
      <c r="C8" s="115"/>
      <c r="D8" s="115"/>
      <c r="E8" s="115" t="s">
        <v>188</v>
      </c>
    </row>
    <row r="9" s="110" customFormat="1" ht="15" customHeight="1" spans="1:5">
      <c r="A9" s="114" t="s">
        <v>423</v>
      </c>
      <c r="B9" s="113" t="s">
        <v>21</v>
      </c>
      <c r="C9" s="115"/>
      <c r="D9" s="115"/>
      <c r="E9" s="115" t="s">
        <v>188</v>
      </c>
    </row>
    <row r="10" s="110" customFormat="1" ht="15" customHeight="1" spans="1:5">
      <c r="A10" s="114" t="s">
        <v>424</v>
      </c>
      <c r="B10" s="113" t="s">
        <v>24</v>
      </c>
      <c r="C10" s="115"/>
      <c r="D10" s="115"/>
      <c r="E10" s="115" t="s">
        <v>188</v>
      </c>
    </row>
    <row r="11" s="110" customFormat="1" ht="15" customHeight="1" spans="1:5">
      <c r="A11" s="114" t="s">
        <v>425</v>
      </c>
      <c r="B11" s="113" t="s">
        <v>27</v>
      </c>
      <c r="C11" s="115"/>
      <c r="D11" s="115"/>
      <c r="E11" s="115" t="s">
        <v>188</v>
      </c>
    </row>
    <row r="12" s="110" customFormat="1" ht="15" customHeight="1" spans="1:5">
      <c r="A12" s="114" t="s">
        <v>426</v>
      </c>
      <c r="B12" s="113" t="s">
        <v>30</v>
      </c>
      <c r="C12" s="115"/>
      <c r="D12" s="115"/>
      <c r="E12" s="115" t="s">
        <v>188</v>
      </c>
    </row>
    <row r="13" s="110" customFormat="1" ht="15" customHeight="1" spans="1:5">
      <c r="A13" s="114" t="s">
        <v>427</v>
      </c>
      <c r="B13" s="113" t="s">
        <v>33</v>
      </c>
      <c r="C13" s="113" t="s">
        <v>420</v>
      </c>
      <c r="D13" s="113" t="s">
        <v>420</v>
      </c>
      <c r="E13" s="115"/>
    </row>
    <row r="14" s="110" customFormat="1" ht="15" customHeight="1" spans="1:5">
      <c r="A14" s="114" t="s">
        <v>428</v>
      </c>
      <c r="B14" s="113" t="s">
        <v>35</v>
      </c>
      <c r="C14" s="113" t="s">
        <v>420</v>
      </c>
      <c r="D14" s="113" t="s">
        <v>420</v>
      </c>
      <c r="E14" s="115"/>
    </row>
    <row r="15" s="110" customFormat="1" ht="15" customHeight="1" spans="1:5">
      <c r="A15" s="114" t="s">
        <v>429</v>
      </c>
      <c r="B15" s="113" t="s">
        <v>37</v>
      </c>
      <c r="C15" s="113" t="s">
        <v>420</v>
      </c>
      <c r="D15" s="113" t="s">
        <v>420</v>
      </c>
      <c r="E15" s="115"/>
    </row>
    <row r="16" s="110" customFormat="1" ht="48" customHeight="1" spans="1:5">
      <c r="A16" s="116" t="s">
        <v>450</v>
      </c>
      <c r="B16" s="116"/>
      <c r="C16" s="116"/>
      <c r="D16" s="116"/>
      <c r="E16" s="116"/>
    </row>
    <row r="17" ht="22" customHeight="1" spans="1:5">
      <c r="A17" s="117" t="s">
        <v>451</v>
      </c>
      <c r="B17" s="117"/>
      <c r="C17" s="117"/>
      <c r="D17" s="117"/>
      <c r="E17" s="117"/>
    </row>
    <row r="18" spans="2:2">
      <c r="B18" s="118"/>
    </row>
  </sheetData>
  <mergeCells count="2">
    <mergeCell ref="A16:E16"/>
    <mergeCell ref="A17:E17"/>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
  <sheetViews>
    <sheetView workbookViewId="0">
      <selection activeCell="L12" sqref="L12"/>
    </sheetView>
  </sheetViews>
  <sheetFormatPr defaultColWidth="9" defaultRowHeight="14.4"/>
  <sheetData>
    <row r="1" s="74" customFormat="1" ht="36" customHeight="1" spans="1:21">
      <c r="A1" s="76" t="s">
        <v>452</v>
      </c>
      <c r="B1" s="76"/>
      <c r="C1" s="76"/>
      <c r="D1" s="76"/>
      <c r="E1" s="76"/>
      <c r="F1" s="76"/>
      <c r="G1" s="76"/>
      <c r="H1" s="76"/>
      <c r="I1" s="76"/>
      <c r="J1" s="76"/>
      <c r="K1" s="76"/>
      <c r="L1" s="76"/>
      <c r="M1" s="76"/>
      <c r="N1" s="93"/>
      <c r="O1" s="76"/>
      <c r="P1" s="76"/>
      <c r="Q1" s="76"/>
      <c r="R1" s="76"/>
      <c r="S1" s="76"/>
      <c r="T1" s="76"/>
      <c r="U1" s="76"/>
    </row>
    <row r="2" s="74" customFormat="1" ht="18" customHeight="1" spans="1:21">
      <c r="A2" s="77"/>
      <c r="B2" s="77"/>
      <c r="C2" s="77"/>
      <c r="D2" s="77"/>
      <c r="E2" s="77"/>
      <c r="F2" s="77"/>
      <c r="G2" s="77"/>
      <c r="H2" s="77"/>
      <c r="I2" s="77"/>
      <c r="J2" s="77"/>
      <c r="K2" s="77"/>
      <c r="L2" s="77"/>
      <c r="M2" s="77"/>
      <c r="N2" s="94"/>
      <c r="U2" s="104" t="s">
        <v>453</v>
      </c>
    </row>
    <row r="3" s="74" customFormat="1" ht="18" customHeight="1" spans="1:21">
      <c r="A3" s="78" t="s">
        <v>2</v>
      </c>
      <c r="B3" s="79"/>
      <c r="C3" s="79"/>
      <c r="D3" s="79"/>
      <c r="E3" s="80"/>
      <c r="F3" s="80"/>
      <c r="G3" s="77"/>
      <c r="H3" s="77"/>
      <c r="I3" s="77"/>
      <c r="J3" s="77"/>
      <c r="K3" s="77"/>
      <c r="L3" s="77"/>
      <c r="M3" s="77"/>
      <c r="N3" s="94"/>
      <c r="U3" s="104" t="s">
        <v>3</v>
      </c>
    </row>
    <row r="4" s="74" customFormat="1" ht="24" customHeight="1" spans="1:21">
      <c r="A4" s="81" t="s">
        <v>6</v>
      </c>
      <c r="B4" s="81" t="s">
        <v>7</v>
      </c>
      <c r="C4" s="82" t="s">
        <v>454</v>
      </c>
      <c r="D4" s="83" t="s">
        <v>455</v>
      </c>
      <c r="E4" s="81" t="s">
        <v>456</v>
      </c>
      <c r="F4" s="84" t="s">
        <v>457</v>
      </c>
      <c r="G4" s="85"/>
      <c r="H4" s="85"/>
      <c r="I4" s="85"/>
      <c r="J4" s="85"/>
      <c r="K4" s="85"/>
      <c r="L4" s="85"/>
      <c r="M4" s="85"/>
      <c r="N4" s="95"/>
      <c r="O4" s="96"/>
      <c r="P4" s="97" t="s">
        <v>458</v>
      </c>
      <c r="Q4" s="81" t="s">
        <v>459</v>
      </c>
      <c r="R4" s="82" t="s">
        <v>460</v>
      </c>
      <c r="S4" s="105"/>
      <c r="T4" s="106" t="s">
        <v>461</v>
      </c>
      <c r="U4" s="105"/>
    </row>
    <row r="5" s="74" customFormat="1" ht="36" customHeight="1" spans="1:21">
      <c r="A5" s="81"/>
      <c r="B5" s="81"/>
      <c r="C5" s="86"/>
      <c r="D5" s="83"/>
      <c r="E5" s="81"/>
      <c r="F5" s="87" t="s">
        <v>94</v>
      </c>
      <c r="G5" s="87"/>
      <c r="H5" s="87" t="s">
        <v>462</v>
      </c>
      <c r="I5" s="87"/>
      <c r="J5" s="98" t="s">
        <v>463</v>
      </c>
      <c r="K5" s="99"/>
      <c r="L5" s="100" t="s">
        <v>464</v>
      </c>
      <c r="M5" s="100"/>
      <c r="N5" s="101" t="s">
        <v>465</v>
      </c>
      <c r="O5" s="101"/>
      <c r="P5" s="97"/>
      <c r="Q5" s="81"/>
      <c r="R5" s="88"/>
      <c r="S5" s="107"/>
      <c r="T5" s="108"/>
      <c r="U5" s="107"/>
    </row>
    <row r="6" s="74" customFormat="1" ht="24" customHeight="1" spans="1:21">
      <c r="A6" s="81"/>
      <c r="B6" s="81"/>
      <c r="C6" s="88"/>
      <c r="D6" s="83"/>
      <c r="E6" s="81"/>
      <c r="F6" s="87" t="s">
        <v>466</v>
      </c>
      <c r="G6" s="89" t="s">
        <v>467</v>
      </c>
      <c r="H6" s="87" t="s">
        <v>466</v>
      </c>
      <c r="I6" s="89" t="s">
        <v>467</v>
      </c>
      <c r="J6" s="87" t="s">
        <v>466</v>
      </c>
      <c r="K6" s="89" t="s">
        <v>467</v>
      </c>
      <c r="L6" s="87" t="s">
        <v>466</v>
      </c>
      <c r="M6" s="89" t="s">
        <v>467</v>
      </c>
      <c r="N6" s="87" t="s">
        <v>466</v>
      </c>
      <c r="O6" s="89" t="s">
        <v>467</v>
      </c>
      <c r="P6" s="97"/>
      <c r="Q6" s="81"/>
      <c r="R6" s="87" t="s">
        <v>466</v>
      </c>
      <c r="S6" s="109" t="s">
        <v>467</v>
      </c>
      <c r="T6" s="87" t="s">
        <v>466</v>
      </c>
      <c r="U6" s="89" t="s">
        <v>467</v>
      </c>
    </row>
    <row r="7" s="75" customFormat="1" ht="24" customHeight="1" spans="1:21">
      <c r="A7" s="81" t="s">
        <v>10</v>
      </c>
      <c r="B7" s="81"/>
      <c r="C7" s="81">
        <v>1</v>
      </c>
      <c r="D7" s="89" t="s">
        <v>12</v>
      </c>
      <c r="E7" s="81">
        <v>3</v>
      </c>
      <c r="F7" s="81">
        <v>4</v>
      </c>
      <c r="G7" s="89" t="s">
        <v>24</v>
      </c>
      <c r="H7" s="81">
        <v>6</v>
      </c>
      <c r="I7" s="81">
        <v>7</v>
      </c>
      <c r="J7" s="89" t="s">
        <v>33</v>
      </c>
      <c r="K7" s="81">
        <v>9</v>
      </c>
      <c r="L7" s="81">
        <v>10</v>
      </c>
      <c r="M7" s="89" t="s">
        <v>39</v>
      </c>
      <c r="N7" s="81">
        <v>12</v>
      </c>
      <c r="O7" s="81">
        <v>13</v>
      </c>
      <c r="P7" s="89" t="s">
        <v>45</v>
      </c>
      <c r="Q7" s="81">
        <v>15</v>
      </c>
      <c r="R7" s="81">
        <v>16</v>
      </c>
      <c r="S7" s="89" t="s">
        <v>51</v>
      </c>
      <c r="T7" s="81">
        <v>18</v>
      </c>
      <c r="U7" s="81">
        <v>19</v>
      </c>
    </row>
    <row r="8" s="74" customFormat="1" ht="24" customHeight="1" spans="1:21">
      <c r="A8" s="90" t="s">
        <v>99</v>
      </c>
      <c r="B8" s="81">
        <v>1</v>
      </c>
      <c r="C8" s="91">
        <f>E8+G8+P8+Q8+S8+U8</f>
        <v>1830.45</v>
      </c>
      <c r="D8" s="91">
        <f>E8+F8+P8+Q8+R8+T8</f>
        <v>2397.89</v>
      </c>
      <c r="E8" s="91">
        <v>192.2</v>
      </c>
      <c r="F8" s="91">
        <f>H8+J8+L8+N8</f>
        <v>1074.21</v>
      </c>
      <c r="G8" s="91">
        <f>I8+K8+M8+O8</f>
        <v>623.09</v>
      </c>
      <c r="H8" s="91">
        <v>773.27</v>
      </c>
      <c r="I8" s="91">
        <v>546.34</v>
      </c>
      <c r="J8" s="91">
        <v>0</v>
      </c>
      <c r="K8" s="91">
        <v>0</v>
      </c>
      <c r="L8" s="91">
        <v>0</v>
      </c>
      <c r="M8" s="91">
        <v>0</v>
      </c>
      <c r="N8" s="102">
        <v>300.94</v>
      </c>
      <c r="O8" s="103">
        <v>76.75</v>
      </c>
      <c r="P8" s="103">
        <v>0</v>
      </c>
      <c r="Q8" s="103">
        <v>580</v>
      </c>
      <c r="R8" s="103">
        <v>551.48</v>
      </c>
      <c r="S8" s="103">
        <v>435.16</v>
      </c>
      <c r="T8" s="103">
        <v>0</v>
      </c>
      <c r="U8" s="103">
        <v>0</v>
      </c>
    </row>
    <row r="9" s="74" customFormat="1" ht="49" customHeight="1" spans="1:21">
      <c r="A9" s="92" t="s">
        <v>468</v>
      </c>
      <c r="B9" s="92"/>
      <c r="C9" s="92"/>
      <c r="D9" s="92"/>
      <c r="E9" s="92"/>
      <c r="F9" s="92"/>
      <c r="G9" s="92"/>
      <c r="H9" s="92"/>
      <c r="I9" s="92"/>
      <c r="J9" s="92"/>
      <c r="K9" s="92"/>
      <c r="L9" s="92"/>
      <c r="M9" s="92"/>
      <c r="N9" s="92"/>
      <c r="O9" s="92"/>
      <c r="P9" s="92"/>
      <c r="Q9" s="92"/>
      <c r="R9" s="92"/>
      <c r="S9" s="92"/>
      <c r="T9" s="92"/>
      <c r="U9" s="92"/>
    </row>
    <row r="15" ht="15.6" spans="8:8">
      <c r="H15" s="7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4"/>
  <sheetViews>
    <sheetView tabSelected="1" topLeftCell="A165" workbookViewId="0">
      <selection activeCell="G178" sqref="G178"/>
    </sheetView>
  </sheetViews>
  <sheetFormatPr defaultColWidth="9" defaultRowHeight="13.2"/>
  <cols>
    <col min="1" max="1" width="6.87962962962963" style="2" customWidth="1"/>
    <col min="2" max="2" width="9.75" style="2" customWidth="1"/>
    <col min="3" max="3" width="8.25" style="2" customWidth="1"/>
    <col min="4" max="4" width="30" style="2" customWidth="1"/>
    <col min="5" max="5" width="12.5092592592593" style="2" customWidth="1"/>
    <col min="6" max="6" width="15.1296296296296" style="2" customWidth="1"/>
    <col min="7" max="7" width="13.3796296296296" style="2" customWidth="1"/>
    <col min="8" max="8" width="10.1296296296296" style="2" customWidth="1"/>
    <col min="9" max="10" width="9" style="2"/>
    <col min="11" max="11" width="12.6296296296296" style="2" customWidth="1"/>
    <col min="12" max="16384" width="9" style="2"/>
  </cols>
  <sheetData>
    <row r="1" spans="1:1">
      <c r="A1" s="2" t="s">
        <v>469</v>
      </c>
    </row>
    <row r="2" s="1" customFormat="1" ht="27" customHeight="1" spans="1:11">
      <c r="A2" s="4" t="s">
        <v>470</v>
      </c>
      <c r="B2" s="5"/>
      <c r="C2" s="5"/>
      <c r="D2" s="5"/>
      <c r="E2" s="5"/>
      <c r="F2" s="5"/>
      <c r="G2" s="5"/>
      <c r="H2" s="5"/>
      <c r="I2" s="5"/>
      <c r="J2" s="5"/>
      <c r="K2" s="5"/>
    </row>
    <row r="3" s="1" customFormat="1" ht="13.35" customHeight="1" spans="1:1">
      <c r="A3" s="1" t="s">
        <v>471</v>
      </c>
    </row>
    <row r="4" s="1" customFormat="1" ht="22" customHeight="1" spans="1:11">
      <c r="A4" s="6" t="s">
        <v>472</v>
      </c>
      <c r="B4" s="6"/>
      <c r="C4" s="6"/>
      <c r="D4" s="6"/>
      <c r="E4" s="6"/>
      <c r="F4" s="6"/>
      <c r="G4" s="6"/>
      <c r="H4" s="6"/>
      <c r="I4" s="6"/>
      <c r="J4" s="6"/>
      <c r="K4" s="6"/>
    </row>
    <row r="5" s="1" customFormat="1" ht="25" customHeight="1" spans="1:11">
      <c r="A5" s="7" t="s">
        <v>473</v>
      </c>
      <c r="B5" s="7"/>
      <c r="C5" s="7"/>
      <c r="D5" s="7" t="s">
        <v>474</v>
      </c>
      <c r="E5" s="7"/>
      <c r="F5" s="7"/>
      <c r="G5" s="7"/>
      <c r="H5" s="7"/>
      <c r="I5" s="7"/>
      <c r="J5" s="7"/>
      <c r="K5" s="7"/>
    </row>
    <row r="6" s="1" customFormat="1" ht="25" customHeight="1" spans="1:11">
      <c r="A6" s="7" t="s">
        <v>475</v>
      </c>
      <c r="B6" s="7"/>
      <c r="C6" s="7"/>
      <c r="D6" s="7" t="s">
        <v>476</v>
      </c>
      <c r="E6" s="7"/>
      <c r="F6" s="7" t="s">
        <v>477</v>
      </c>
      <c r="G6" s="7" t="s">
        <v>478</v>
      </c>
      <c r="H6" s="7"/>
      <c r="I6" s="7"/>
      <c r="J6" s="7"/>
      <c r="K6" s="7"/>
    </row>
    <row r="7" s="1" customFormat="1" ht="36" customHeight="1" spans="1:11">
      <c r="A7" s="7" t="s">
        <v>479</v>
      </c>
      <c r="B7" s="7"/>
      <c r="C7" s="7"/>
      <c r="D7" s="7" t="s">
        <v>480</v>
      </c>
      <c r="E7" s="7" t="s">
        <v>481</v>
      </c>
      <c r="F7" s="7" t="s">
        <v>482</v>
      </c>
      <c r="G7" s="7" t="s">
        <v>483</v>
      </c>
      <c r="H7" s="7"/>
      <c r="I7" s="7" t="s">
        <v>484</v>
      </c>
      <c r="J7" s="7" t="s">
        <v>485</v>
      </c>
      <c r="K7" s="7" t="s">
        <v>486</v>
      </c>
    </row>
    <row r="8" s="1" customFormat="1" ht="25" customHeight="1" spans="1:11">
      <c r="A8" s="7"/>
      <c r="B8" s="7"/>
      <c r="C8" s="7"/>
      <c r="D8" s="7" t="s">
        <v>487</v>
      </c>
      <c r="E8" s="8">
        <v>32.31</v>
      </c>
      <c r="F8" s="8">
        <v>102.44</v>
      </c>
      <c r="G8" s="9">
        <v>102.41</v>
      </c>
      <c r="H8" s="10"/>
      <c r="I8" s="7">
        <v>10</v>
      </c>
      <c r="J8" s="27">
        <v>0.9998</v>
      </c>
      <c r="K8" s="7">
        <v>9.99</v>
      </c>
    </row>
    <row r="9" s="1" customFormat="1" ht="25" customHeight="1" spans="1:11">
      <c r="A9" s="7"/>
      <c r="B9" s="7"/>
      <c r="C9" s="7"/>
      <c r="D9" s="7" t="s">
        <v>488</v>
      </c>
      <c r="E9" s="8">
        <v>32.31</v>
      </c>
      <c r="F9" s="8">
        <v>102.44</v>
      </c>
      <c r="G9" s="9">
        <v>102.41</v>
      </c>
      <c r="H9" s="10"/>
      <c r="I9" s="7" t="s">
        <v>420</v>
      </c>
      <c r="J9" s="7" t="s">
        <v>420</v>
      </c>
      <c r="K9" s="7" t="s">
        <v>420</v>
      </c>
    </row>
    <row r="10" s="1" customFormat="1" ht="25" customHeight="1" spans="1:11">
      <c r="A10" s="7"/>
      <c r="B10" s="7"/>
      <c r="C10" s="7"/>
      <c r="D10" s="11" t="s">
        <v>489</v>
      </c>
      <c r="E10" s="8">
        <v>0</v>
      </c>
      <c r="F10" s="8">
        <v>102.41</v>
      </c>
      <c r="G10" s="8">
        <v>102.4</v>
      </c>
      <c r="H10" s="8"/>
      <c r="I10" s="7" t="s">
        <v>420</v>
      </c>
      <c r="J10" s="7" t="s">
        <v>420</v>
      </c>
      <c r="K10" s="7" t="s">
        <v>420</v>
      </c>
    </row>
    <row r="11" s="1" customFormat="1" ht="25" customHeight="1" spans="1:11">
      <c r="A11" s="7"/>
      <c r="B11" s="7"/>
      <c r="C11" s="7"/>
      <c r="D11" s="11" t="s">
        <v>490</v>
      </c>
      <c r="E11" s="8">
        <v>32.31</v>
      </c>
      <c r="F11" s="12">
        <v>0.03</v>
      </c>
      <c r="G11" s="8">
        <v>0.01</v>
      </c>
      <c r="H11" s="8"/>
      <c r="I11" s="7" t="s">
        <v>420</v>
      </c>
      <c r="J11" s="7" t="s">
        <v>420</v>
      </c>
      <c r="K11" s="7" t="s">
        <v>420</v>
      </c>
    </row>
    <row r="12" s="1" customFormat="1" ht="25" customHeight="1" spans="1:11">
      <c r="A12" s="7"/>
      <c r="B12" s="7"/>
      <c r="C12" s="7"/>
      <c r="D12" s="7" t="s">
        <v>491</v>
      </c>
      <c r="E12" s="8">
        <v>0</v>
      </c>
      <c r="F12" s="8">
        <v>0</v>
      </c>
      <c r="G12" s="8">
        <v>0</v>
      </c>
      <c r="H12" s="8"/>
      <c r="I12" s="7" t="s">
        <v>420</v>
      </c>
      <c r="J12" s="7" t="s">
        <v>420</v>
      </c>
      <c r="K12" s="7" t="s">
        <v>420</v>
      </c>
    </row>
    <row r="13" s="1" customFormat="1" ht="25" customHeight="1" spans="1:11">
      <c r="A13" s="7" t="s">
        <v>492</v>
      </c>
      <c r="B13" s="7" t="s">
        <v>493</v>
      </c>
      <c r="C13" s="7"/>
      <c r="D13" s="7"/>
      <c r="E13" s="7"/>
      <c r="F13" s="7" t="s">
        <v>494</v>
      </c>
      <c r="G13" s="7"/>
      <c r="H13" s="7"/>
      <c r="I13" s="7"/>
      <c r="J13" s="7"/>
      <c r="K13" s="7"/>
    </row>
    <row r="14" s="1" customFormat="1" ht="42" customHeight="1" spans="1:11">
      <c r="A14" s="7"/>
      <c r="B14" s="13" t="s">
        <v>495</v>
      </c>
      <c r="C14" s="13"/>
      <c r="D14" s="13"/>
      <c r="E14" s="13"/>
      <c r="F14" s="13" t="s">
        <v>496</v>
      </c>
      <c r="G14" s="13"/>
      <c r="H14" s="13"/>
      <c r="I14" s="13"/>
      <c r="J14" s="13"/>
      <c r="K14" s="13"/>
    </row>
    <row r="15" s="1" customFormat="1" ht="25" customHeight="1" spans="1:11">
      <c r="A15" s="7" t="s">
        <v>497</v>
      </c>
      <c r="B15" s="7" t="s">
        <v>498</v>
      </c>
      <c r="C15" s="7" t="s">
        <v>499</v>
      </c>
      <c r="D15" s="7" t="s">
        <v>500</v>
      </c>
      <c r="E15" s="7" t="s">
        <v>501</v>
      </c>
      <c r="F15" s="7" t="s">
        <v>502</v>
      </c>
      <c r="G15" s="7" t="s">
        <v>484</v>
      </c>
      <c r="H15" s="7" t="s">
        <v>486</v>
      </c>
      <c r="I15" s="7" t="s">
        <v>503</v>
      </c>
      <c r="J15" s="7"/>
      <c r="K15" s="7"/>
    </row>
    <row r="16" s="1" customFormat="1" ht="25" customHeight="1" spans="1:11">
      <c r="A16" s="7"/>
      <c r="B16" s="14"/>
      <c r="C16" s="14" t="s">
        <v>504</v>
      </c>
      <c r="D16" s="13" t="s">
        <v>505</v>
      </c>
      <c r="E16" s="15" t="s">
        <v>506</v>
      </c>
      <c r="F16" s="7" t="s">
        <v>507</v>
      </c>
      <c r="G16" s="7">
        <v>5</v>
      </c>
      <c r="H16" s="7">
        <v>5</v>
      </c>
      <c r="I16" s="7"/>
      <c r="J16" s="7"/>
      <c r="K16" s="7"/>
    </row>
    <row r="17" s="1" customFormat="1" ht="25" customHeight="1" spans="1:11">
      <c r="A17" s="7"/>
      <c r="B17" s="14"/>
      <c r="C17" s="14"/>
      <c r="D17" s="13" t="s">
        <v>508</v>
      </c>
      <c r="E17" s="15" t="s">
        <v>509</v>
      </c>
      <c r="F17" s="7" t="s">
        <v>510</v>
      </c>
      <c r="G17" s="7">
        <v>5</v>
      </c>
      <c r="H17" s="7">
        <v>5</v>
      </c>
      <c r="I17" s="7"/>
      <c r="J17" s="7"/>
      <c r="K17" s="7"/>
    </row>
    <row r="18" s="1" customFormat="1" ht="25" customHeight="1" spans="1:11">
      <c r="A18" s="7"/>
      <c r="B18" s="14"/>
      <c r="C18" s="14"/>
      <c r="D18" s="13" t="s">
        <v>511</v>
      </c>
      <c r="E18" s="15" t="s">
        <v>512</v>
      </c>
      <c r="F18" s="7" t="s">
        <v>513</v>
      </c>
      <c r="G18" s="7">
        <v>5</v>
      </c>
      <c r="H18" s="7">
        <v>5</v>
      </c>
      <c r="I18" s="7"/>
      <c r="J18" s="7"/>
      <c r="K18" s="7"/>
    </row>
    <row r="19" s="1" customFormat="1" ht="25" customHeight="1" spans="1:11">
      <c r="A19" s="7"/>
      <c r="B19" s="14"/>
      <c r="C19" s="14"/>
      <c r="D19" s="13" t="s">
        <v>514</v>
      </c>
      <c r="E19" s="15" t="s">
        <v>515</v>
      </c>
      <c r="F19" s="15" t="s">
        <v>516</v>
      </c>
      <c r="G19" s="7">
        <v>5</v>
      </c>
      <c r="H19" s="7">
        <v>5</v>
      </c>
      <c r="I19" s="28"/>
      <c r="J19" s="29"/>
      <c r="K19" s="30"/>
    </row>
    <row r="20" s="1" customFormat="1" ht="25" customHeight="1" spans="1:11">
      <c r="A20" s="7"/>
      <c r="B20" s="14"/>
      <c r="C20" s="16" t="s">
        <v>517</v>
      </c>
      <c r="D20" s="13" t="s">
        <v>518</v>
      </c>
      <c r="E20" s="15" t="s">
        <v>519</v>
      </c>
      <c r="F20" s="15" t="s">
        <v>520</v>
      </c>
      <c r="G20" s="7">
        <v>8</v>
      </c>
      <c r="H20" s="7">
        <v>3.9</v>
      </c>
      <c r="I20" s="13" t="s">
        <v>521</v>
      </c>
      <c r="J20" s="13"/>
      <c r="K20" s="13"/>
    </row>
    <row r="21" s="1" customFormat="1" ht="25" customHeight="1" spans="1:11">
      <c r="A21" s="7"/>
      <c r="B21" s="14"/>
      <c r="C21" s="14"/>
      <c r="D21" s="13" t="s">
        <v>522</v>
      </c>
      <c r="E21" s="15" t="s">
        <v>523</v>
      </c>
      <c r="F21" s="15" t="s">
        <v>524</v>
      </c>
      <c r="G21" s="7">
        <v>7</v>
      </c>
      <c r="H21" s="7">
        <v>6.93</v>
      </c>
      <c r="I21" s="13" t="s">
        <v>525</v>
      </c>
      <c r="J21" s="13"/>
      <c r="K21" s="13"/>
    </row>
    <row r="22" s="1" customFormat="1" ht="25" customHeight="1" spans="1:11">
      <c r="A22" s="7"/>
      <c r="B22" s="14"/>
      <c r="C22" s="17"/>
      <c r="D22" s="13" t="s">
        <v>526</v>
      </c>
      <c r="E22" s="15" t="s">
        <v>523</v>
      </c>
      <c r="F22" s="15" t="s">
        <v>527</v>
      </c>
      <c r="G22" s="7">
        <v>5</v>
      </c>
      <c r="H22" s="7">
        <v>5</v>
      </c>
      <c r="I22" s="7"/>
      <c r="J22" s="7"/>
      <c r="K22" s="7"/>
    </row>
    <row r="23" s="1" customFormat="1" ht="25" customHeight="1" spans="1:11">
      <c r="A23" s="7"/>
      <c r="B23" s="14"/>
      <c r="C23" s="14" t="s">
        <v>528</v>
      </c>
      <c r="D23" s="13" t="s">
        <v>529</v>
      </c>
      <c r="E23" s="15" t="s">
        <v>530</v>
      </c>
      <c r="F23" s="15" t="s">
        <v>531</v>
      </c>
      <c r="G23" s="7">
        <v>5</v>
      </c>
      <c r="H23" s="7">
        <v>5</v>
      </c>
      <c r="I23" s="7"/>
      <c r="J23" s="7"/>
      <c r="K23" s="7"/>
    </row>
    <row r="24" s="1" customFormat="1" ht="25" customHeight="1" spans="1:11">
      <c r="A24" s="7"/>
      <c r="B24" s="17"/>
      <c r="C24" s="17"/>
      <c r="D24" s="13" t="s">
        <v>532</v>
      </c>
      <c r="E24" s="15" t="s">
        <v>533</v>
      </c>
      <c r="F24" s="15" t="s">
        <v>534</v>
      </c>
      <c r="G24" s="7">
        <v>5</v>
      </c>
      <c r="H24" s="7">
        <v>5</v>
      </c>
      <c r="I24" s="7"/>
      <c r="J24" s="7"/>
      <c r="K24" s="7"/>
    </row>
    <row r="25" s="1" customFormat="1" ht="25" customHeight="1" spans="1:11">
      <c r="A25" s="7"/>
      <c r="B25" s="16" t="s">
        <v>535</v>
      </c>
      <c r="C25" s="16" t="s">
        <v>536</v>
      </c>
      <c r="D25" s="13" t="s">
        <v>537</v>
      </c>
      <c r="E25" s="15" t="s">
        <v>538</v>
      </c>
      <c r="F25" s="15" t="s">
        <v>539</v>
      </c>
      <c r="G25" s="7">
        <v>10</v>
      </c>
      <c r="H25" s="7">
        <v>10</v>
      </c>
      <c r="I25" s="7"/>
      <c r="J25" s="7"/>
      <c r="K25" s="7"/>
    </row>
    <row r="26" s="1" customFormat="1" ht="25" customHeight="1" spans="1:11">
      <c r="A26" s="7"/>
      <c r="B26" s="14"/>
      <c r="C26" s="14"/>
      <c r="D26" s="13" t="s">
        <v>540</v>
      </c>
      <c r="E26" s="15" t="s">
        <v>541</v>
      </c>
      <c r="F26" s="15" t="s">
        <v>542</v>
      </c>
      <c r="G26" s="7">
        <v>10</v>
      </c>
      <c r="H26" s="7">
        <v>10</v>
      </c>
      <c r="I26" s="7"/>
      <c r="J26" s="7"/>
      <c r="K26" s="7"/>
    </row>
    <row r="27" s="1" customFormat="1" ht="25" customHeight="1" spans="1:11">
      <c r="A27" s="7"/>
      <c r="B27" s="14"/>
      <c r="C27" s="16" t="s">
        <v>543</v>
      </c>
      <c r="D27" s="13" t="s">
        <v>544</v>
      </c>
      <c r="E27" s="15" t="s">
        <v>545</v>
      </c>
      <c r="F27" s="15" t="s">
        <v>546</v>
      </c>
      <c r="G27" s="7">
        <v>10</v>
      </c>
      <c r="H27" s="7">
        <v>10</v>
      </c>
      <c r="I27" s="7"/>
      <c r="J27" s="7"/>
      <c r="K27" s="7"/>
    </row>
    <row r="28" s="1" customFormat="1" ht="25" customHeight="1" spans="1:11">
      <c r="A28" s="7"/>
      <c r="B28" s="7" t="s">
        <v>547</v>
      </c>
      <c r="C28" s="7" t="s">
        <v>548</v>
      </c>
      <c r="D28" s="13" t="s">
        <v>549</v>
      </c>
      <c r="E28" s="15" t="s">
        <v>550</v>
      </c>
      <c r="F28" s="15" t="s">
        <v>551</v>
      </c>
      <c r="G28" s="7">
        <v>10</v>
      </c>
      <c r="H28" s="7">
        <v>10</v>
      </c>
      <c r="I28" s="7"/>
      <c r="J28" s="7"/>
      <c r="K28" s="7"/>
    </row>
    <row r="29" s="1" customFormat="1" ht="21" customHeight="1" spans="1:11">
      <c r="A29" s="7" t="s">
        <v>552</v>
      </c>
      <c r="B29" s="7"/>
      <c r="C29" s="7"/>
      <c r="D29" s="7"/>
      <c r="E29" s="7"/>
      <c r="F29" s="7"/>
      <c r="G29" s="18">
        <v>85.83</v>
      </c>
      <c r="H29" s="19"/>
      <c r="I29" s="19"/>
      <c r="J29" s="19"/>
      <c r="K29" s="31"/>
    </row>
    <row r="30" s="1" customFormat="1" ht="35" customHeight="1" spans="1:11">
      <c r="A30" s="7" t="s">
        <v>553</v>
      </c>
      <c r="B30" s="13" t="s">
        <v>554</v>
      </c>
      <c r="C30" s="13"/>
      <c r="D30" s="13"/>
      <c r="E30" s="13"/>
      <c r="F30" s="13"/>
      <c r="G30" s="13"/>
      <c r="H30" s="13"/>
      <c r="I30" s="13"/>
      <c r="J30" s="13"/>
      <c r="K30" s="13"/>
    </row>
    <row r="31" s="1" customFormat="1" ht="32" customHeight="1" spans="1:11">
      <c r="A31" s="13" t="s">
        <v>555</v>
      </c>
      <c r="B31" s="13"/>
      <c r="C31" s="13"/>
      <c r="D31" s="13"/>
      <c r="E31" s="13"/>
      <c r="F31" s="13"/>
      <c r="G31" s="13"/>
      <c r="H31" s="13"/>
      <c r="I31" s="13"/>
      <c r="J31" s="13"/>
      <c r="K31" s="13"/>
    </row>
    <row r="32" s="1" customFormat="1" ht="135" customHeight="1" spans="1:11">
      <c r="A32" s="20" t="s">
        <v>556</v>
      </c>
      <c r="B32" s="20"/>
      <c r="C32" s="20"/>
      <c r="D32" s="20"/>
      <c r="E32" s="20"/>
      <c r="F32" s="20"/>
      <c r="G32" s="20"/>
      <c r="H32" s="20"/>
      <c r="I32" s="20"/>
      <c r="J32" s="20"/>
      <c r="K32" s="20"/>
    </row>
    <row r="35" s="2" customFormat="1" spans="1:1">
      <c r="A35" s="21" t="s">
        <v>557</v>
      </c>
    </row>
    <row r="36" s="1" customFormat="1" ht="27" customHeight="1" spans="1:11">
      <c r="A36" s="4" t="s">
        <v>470</v>
      </c>
      <c r="B36" s="5"/>
      <c r="C36" s="5"/>
      <c r="D36" s="5"/>
      <c r="E36" s="5"/>
      <c r="F36" s="5"/>
      <c r="G36" s="5"/>
      <c r="H36" s="5"/>
      <c r="I36" s="5"/>
      <c r="J36" s="5"/>
      <c r="K36" s="5"/>
    </row>
    <row r="37" s="1" customFormat="1" ht="13.35" customHeight="1" spans="1:1">
      <c r="A37" s="1" t="s">
        <v>471</v>
      </c>
    </row>
    <row r="38" s="1" customFormat="1" ht="22" customHeight="1" spans="1:11">
      <c r="A38" s="6" t="s">
        <v>472</v>
      </c>
      <c r="B38" s="6"/>
      <c r="C38" s="6"/>
      <c r="D38" s="6"/>
      <c r="E38" s="6"/>
      <c r="F38" s="6"/>
      <c r="G38" s="6"/>
      <c r="H38" s="6"/>
      <c r="I38" s="6"/>
      <c r="J38" s="6"/>
      <c r="K38" s="6"/>
    </row>
    <row r="39" s="1" customFormat="1" ht="25" customHeight="1" spans="1:11">
      <c r="A39" s="7" t="s">
        <v>473</v>
      </c>
      <c r="B39" s="7"/>
      <c r="C39" s="7"/>
      <c r="D39" s="7" t="s">
        <v>558</v>
      </c>
      <c r="E39" s="7"/>
      <c r="F39" s="7"/>
      <c r="G39" s="7"/>
      <c r="H39" s="7"/>
      <c r="I39" s="7"/>
      <c r="J39" s="7"/>
      <c r="K39" s="7"/>
    </row>
    <row r="40" s="1" customFormat="1" ht="25" customHeight="1" spans="1:11">
      <c r="A40" s="7" t="s">
        <v>475</v>
      </c>
      <c r="B40" s="7"/>
      <c r="C40" s="7"/>
      <c r="D40" s="7" t="s">
        <v>476</v>
      </c>
      <c r="E40" s="7"/>
      <c r="F40" s="7" t="s">
        <v>477</v>
      </c>
      <c r="G40" s="7" t="s">
        <v>559</v>
      </c>
      <c r="H40" s="7"/>
      <c r="I40" s="7"/>
      <c r="J40" s="7"/>
      <c r="K40" s="7"/>
    </row>
    <row r="41" s="1" customFormat="1" ht="25" customHeight="1" spans="1:11">
      <c r="A41" s="7" t="s">
        <v>479</v>
      </c>
      <c r="B41" s="7"/>
      <c r="C41" s="7"/>
      <c r="D41" s="7" t="s">
        <v>480</v>
      </c>
      <c r="E41" s="7" t="s">
        <v>481</v>
      </c>
      <c r="F41" s="7" t="s">
        <v>482</v>
      </c>
      <c r="G41" s="7" t="s">
        <v>483</v>
      </c>
      <c r="H41" s="7"/>
      <c r="I41" s="7" t="s">
        <v>484</v>
      </c>
      <c r="J41" s="7" t="s">
        <v>485</v>
      </c>
      <c r="K41" s="7" t="s">
        <v>486</v>
      </c>
    </row>
    <row r="42" s="1" customFormat="1" ht="25" customHeight="1" spans="1:11">
      <c r="A42" s="7"/>
      <c r="B42" s="7"/>
      <c r="C42" s="7"/>
      <c r="D42" s="7" t="s">
        <v>487</v>
      </c>
      <c r="E42" s="8">
        <v>8.91</v>
      </c>
      <c r="F42" s="8">
        <v>147.51</v>
      </c>
      <c r="G42" s="9">
        <v>147.51</v>
      </c>
      <c r="H42" s="10"/>
      <c r="I42" s="7">
        <v>10</v>
      </c>
      <c r="J42" s="32">
        <v>1</v>
      </c>
      <c r="K42" s="7">
        <v>10</v>
      </c>
    </row>
    <row r="43" s="1" customFormat="1" ht="25" customHeight="1" spans="1:11">
      <c r="A43" s="7"/>
      <c r="B43" s="7"/>
      <c r="C43" s="7"/>
      <c r="D43" s="7" t="s">
        <v>488</v>
      </c>
      <c r="E43" s="8">
        <v>8.91</v>
      </c>
      <c r="F43" s="8">
        <v>147.51</v>
      </c>
      <c r="G43" s="9">
        <v>147.51</v>
      </c>
      <c r="H43" s="10"/>
      <c r="I43" s="7" t="s">
        <v>420</v>
      </c>
      <c r="J43" s="7" t="s">
        <v>420</v>
      </c>
      <c r="K43" s="7" t="s">
        <v>420</v>
      </c>
    </row>
    <row r="44" s="1" customFormat="1" ht="25" customHeight="1" spans="1:11">
      <c r="A44" s="7"/>
      <c r="B44" s="7"/>
      <c r="C44" s="7"/>
      <c r="D44" s="11" t="s">
        <v>489</v>
      </c>
      <c r="E44" s="8">
        <v>0</v>
      </c>
      <c r="F44" s="22">
        <v>138.6</v>
      </c>
      <c r="G44" s="8">
        <v>138.6</v>
      </c>
      <c r="H44" s="8"/>
      <c r="I44" s="7" t="s">
        <v>420</v>
      </c>
      <c r="J44" s="7" t="s">
        <v>420</v>
      </c>
      <c r="K44" s="7" t="s">
        <v>420</v>
      </c>
    </row>
    <row r="45" s="1" customFormat="1" ht="25" customHeight="1" spans="1:11">
      <c r="A45" s="7"/>
      <c r="B45" s="7"/>
      <c r="C45" s="7"/>
      <c r="D45" s="11" t="s">
        <v>490</v>
      </c>
      <c r="E45" s="8">
        <v>8.91</v>
      </c>
      <c r="F45" s="12">
        <v>8.91</v>
      </c>
      <c r="G45" s="23">
        <v>8.91</v>
      </c>
      <c r="H45" s="24"/>
      <c r="I45" s="7" t="s">
        <v>420</v>
      </c>
      <c r="J45" s="7" t="s">
        <v>420</v>
      </c>
      <c r="K45" s="7" t="s">
        <v>420</v>
      </c>
    </row>
    <row r="46" s="1" customFormat="1" ht="25" customHeight="1" spans="1:11">
      <c r="A46" s="7"/>
      <c r="B46" s="7"/>
      <c r="C46" s="7"/>
      <c r="D46" s="7" t="s">
        <v>491</v>
      </c>
      <c r="E46" s="8">
        <v>0</v>
      </c>
      <c r="F46" s="8">
        <v>0</v>
      </c>
      <c r="G46" s="8">
        <v>0</v>
      </c>
      <c r="H46" s="8"/>
      <c r="I46" s="7" t="s">
        <v>420</v>
      </c>
      <c r="J46" s="7" t="s">
        <v>420</v>
      </c>
      <c r="K46" s="7" t="s">
        <v>420</v>
      </c>
    </row>
    <row r="47" s="1" customFormat="1" ht="29" customHeight="1" spans="1:11">
      <c r="A47" s="7" t="s">
        <v>492</v>
      </c>
      <c r="B47" s="7" t="s">
        <v>493</v>
      </c>
      <c r="C47" s="7"/>
      <c r="D47" s="7"/>
      <c r="E47" s="7"/>
      <c r="F47" s="7" t="s">
        <v>494</v>
      </c>
      <c r="G47" s="7"/>
      <c r="H47" s="7"/>
      <c r="I47" s="7"/>
      <c r="J47" s="7"/>
      <c r="K47" s="7"/>
    </row>
    <row r="48" s="1" customFormat="1" ht="71" customHeight="1" spans="1:11">
      <c r="A48" s="7"/>
      <c r="B48" s="13" t="s">
        <v>560</v>
      </c>
      <c r="C48" s="13"/>
      <c r="D48" s="13"/>
      <c r="E48" s="13"/>
      <c r="F48" s="13" t="s">
        <v>561</v>
      </c>
      <c r="G48" s="13"/>
      <c r="H48" s="13"/>
      <c r="I48" s="13"/>
      <c r="J48" s="13"/>
      <c r="K48" s="13"/>
    </row>
    <row r="49" s="1" customFormat="1" ht="25" customHeight="1" spans="1:11">
      <c r="A49" s="7" t="s">
        <v>497</v>
      </c>
      <c r="B49" s="7" t="s">
        <v>498</v>
      </c>
      <c r="C49" s="7" t="s">
        <v>499</v>
      </c>
      <c r="D49" s="7" t="s">
        <v>500</v>
      </c>
      <c r="E49" s="7" t="s">
        <v>501</v>
      </c>
      <c r="F49" s="7" t="s">
        <v>502</v>
      </c>
      <c r="G49" s="7" t="s">
        <v>484</v>
      </c>
      <c r="H49" s="7" t="s">
        <v>486</v>
      </c>
      <c r="I49" s="7" t="s">
        <v>503</v>
      </c>
      <c r="J49" s="7"/>
      <c r="K49" s="7"/>
    </row>
    <row r="50" s="1" customFormat="1" ht="25" customHeight="1" spans="1:11">
      <c r="A50" s="7"/>
      <c r="B50" s="16" t="s">
        <v>562</v>
      </c>
      <c r="C50" s="16" t="s">
        <v>504</v>
      </c>
      <c r="D50" s="13" t="s">
        <v>563</v>
      </c>
      <c r="E50" s="15" t="s">
        <v>564</v>
      </c>
      <c r="F50" s="15" t="s">
        <v>507</v>
      </c>
      <c r="G50" s="7">
        <v>10</v>
      </c>
      <c r="H50" s="7">
        <v>10</v>
      </c>
      <c r="I50" s="7"/>
      <c r="J50" s="7"/>
      <c r="K50" s="7"/>
    </row>
    <row r="51" s="1" customFormat="1" ht="25" customHeight="1" spans="1:11">
      <c r="A51" s="7"/>
      <c r="B51" s="14"/>
      <c r="C51" s="16" t="s">
        <v>517</v>
      </c>
      <c r="D51" s="13" t="s">
        <v>565</v>
      </c>
      <c r="E51" s="15" t="s">
        <v>523</v>
      </c>
      <c r="F51" s="15" t="s">
        <v>527</v>
      </c>
      <c r="G51" s="7">
        <v>7</v>
      </c>
      <c r="H51" s="7">
        <v>7</v>
      </c>
      <c r="I51" s="7"/>
      <c r="J51" s="7"/>
      <c r="K51" s="7"/>
    </row>
    <row r="52" s="1" customFormat="1" ht="25" customHeight="1" spans="1:11">
      <c r="A52" s="7"/>
      <c r="B52" s="14"/>
      <c r="C52" s="7" t="s">
        <v>566</v>
      </c>
      <c r="D52" s="13" t="s">
        <v>567</v>
      </c>
      <c r="E52" s="15" t="s">
        <v>523</v>
      </c>
      <c r="F52" s="15" t="s">
        <v>527</v>
      </c>
      <c r="G52" s="7">
        <v>7</v>
      </c>
      <c r="H52" s="7">
        <v>7</v>
      </c>
      <c r="I52" s="7"/>
      <c r="J52" s="7"/>
      <c r="K52" s="7"/>
    </row>
    <row r="53" s="1" customFormat="1" ht="25" customHeight="1" spans="1:11">
      <c r="A53" s="7"/>
      <c r="B53" s="14"/>
      <c r="C53" s="7"/>
      <c r="D53" s="13" t="s">
        <v>568</v>
      </c>
      <c r="E53" s="15" t="s">
        <v>569</v>
      </c>
      <c r="F53" s="15" t="s">
        <v>570</v>
      </c>
      <c r="G53" s="7">
        <v>6</v>
      </c>
      <c r="H53" s="7">
        <v>6</v>
      </c>
      <c r="I53" s="7"/>
      <c r="J53" s="7"/>
      <c r="K53" s="7"/>
    </row>
    <row r="54" s="1" customFormat="1" ht="25" customHeight="1" spans="1:11">
      <c r="A54" s="7"/>
      <c r="B54" s="14"/>
      <c r="C54" s="14" t="s">
        <v>528</v>
      </c>
      <c r="D54" s="13" t="s">
        <v>571</v>
      </c>
      <c r="E54" s="15" t="s">
        <v>572</v>
      </c>
      <c r="F54" s="15" t="s">
        <v>573</v>
      </c>
      <c r="G54" s="7">
        <v>10</v>
      </c>
      <c r="H54" s="7">
        <v>10</v>
      </c>
      <c r="I54" s="7"/>
      <c r="J54" s="7"/>
      <c r="K54" s="7"/>
    </row>
    <row r="55" s="1" customFormat="1" ht="25" customHeight="1" spans="1:11">
      <c r="A55" s="7"/>
      <c r="B55" s="17"/>
      <c r="C55" s="17"/>
      <c r="D55" s="13" t="s">
        <v>574</v>
      </c>
      <c r="E55" s="15" t="s">
        <v>575</v>
      </c>
      <c r="F55" s="15" t="s">
        <v>576</v>
      </c>
      <c r="G55" s="7">
        <v>10</v>
      </c>
      <c r="H55" s="7">
        <v>10</v>
      </c>
      <c r="I55" s="7"/>
      <c r="J55" s="7"/>
      <c r="K55" s="7"/>
    </row>
    <row r="56" s="1" customFormat="1" ht="25" customHeight="1" spans="1:11">
      <c r="A56" s="7"/>
      <c r="B56" s="14" t="s">
        <v>535</v>
      </c>
      <c r="C56" s="16" t="s">
        <v>536</v>
      </c>
      <c r="D56" s="13" t="s">
        <v>577</v>
      </c>
      <c r="E56" s="15" t="s">
        <v>523</v>
      </c>
      <c r="F56" s="15" t="s">
        <v>527</v>
      </c>
      <c r="G56" s="7">
        <v>10</v>
      </c>
      <c r="H56" s="7">
        <v>10</v>
      </c>
      <c r="I56" s="7"/>
      <c r="J56" s="7"/>
      <c r="K56" s="7"/>
    </row>
    <row r="57" s="1" customFormat="1" ht="25" customHeight="1" spans="1:11">
      <c r="A57" s="7"/>
      <c r="B57" s="14"/>
      <c r="C57" s="14"/>
      <c r="D57" s="13" t="s">
        <v>537</v>
      </c>
      <c r="E57" s="15" t="s">
        <v>538</v>
      </c>
      <c r="F57" s="15" t="s">
        <v>578</v>
      </c>
      <c r="G57" s="7">
        <v>20</v>
      </c>
      <c r="H57" s="7">
        <v>20</v>
      </c>
      <c r="I57" s="7"/>
      <c r="J57" s="7"/>
      <c r="K57" s="7"/>
    </row>
    <row r="58" s="1" customFormat="1" ht="25" customHeight="1" spans="1:11">
      <c r="A58" s="7"/>
      <c r="B58" s="7" t="s">
        <v>547</v>
      </c>
      <c r="C58" s="7" t="s">
        <v>548</v>
      </c>
      <c r="D58" s="13" t="s">
        <v>549</v>
      </c>
      <c r="E58" s="15" t="s">
        <v>579</v>
      </c>
      <c r="F58" s="15" t="s">
        <v>539</v>
      </c>
      <c r="G58" s="7">
        <v>5</v>
      </c>
      <c r="H58" s="7">
        <v>5</v>
      </c>
      <c r="I58" s="7"/>
      <c r="J58" s="7"/>
      <c r="K58" s="7"/>
    </row>
    <row r="59" s="1" customFormat="1" ht="25" customHeight="1" spans="1:11">
      <c r="A59" s="7"/>
      <c r="B59" s="7"/>
      <c r="C59" s="7"/>
      <c r="D59" s="13" t="s">
        <v>580</v>
      </c>
      <c r="E59" s="15" t="s">
        <v>579</v>
      </c>
      <c r="F59" s="15" t="s">
        <v>581</v>
      </c>
      <c r="G59" s="7">
        <v>5</v>
      </c>
      <c r="H59" s="7">
        <v>5</v>
      </c>
      <c r="I59" s="7"/>
      <c r="J59" s="7"/>
      <c r="K59" s="7"/>
    </row>
    <row r="60" s="1" customFormat="1" ht="29" customHeight="1" spans="1:11">
      <c r="A60" s="7" t="s">
        <v>552</v>
      </c>
      <c r="B60" s="7"/>
      <c r="C60" s="7"/>
      <c r="D60" s="7"/>
      <c r="E60" s="7"/>
      <c r="F60" s="7"/>
      <c r="G60" s="25">
        <v>90</v>
      </c>
      <c r="H60" s="26"/>
      <c r="I60" s="26"/>
      <c r="J60" s="26"/>
      <c r="K60" s="33"/>
    </row>
    <row r="61" s="1" customFormat="1" ht="35" customHeight="1" spans="1:11">
      <c r="A61" s="7" t="s">
        <v>553</v>
      </c>
      <c r="B61" s="13" t="s">
        <v>582</v>
      </c>
      <c r="C61" s="13"/>
      <c r="D61" s="13"/>
      <c r="E61" s="13"/>
      <c r="F61" s="13"/>
      <c r="G61" s="13"/>
      <c r="H61" s="13"/>
      <c r="I61" s="13"/>
      <c r="J61" s="13"/>
      <c r="K61" s="13"/>
    </row>
    <row r="62" s="1" customFormat="1" ht="32" customHeight="1" spans="1:11">
      <c r="A62" s="13" t="s">
        <v>555</v>
      </c>
      <c r="B62" s="13"/>
      <c r="C62" s="13"/>
      <c r="D62" s="13"/>
      <c r="E62" s="13"/>
      <c r="F62" s="13"/>
      <c r="G62" s="13"/>
      <c r="H62" s="13"/>
      <c r="I62" s="13"/>
      <c r="J62" s="13"/>
      <c r="K62" s="13"/>
    </row>
    <row r="63" s="1" customFormat="1" ht="136" customHeight="1" spans="1:11">
      <c r="A63" s="20" t="s">
        <v>556</v>
      </c>
      <c r="B63" s="20"/>
      <c r="C63" s="20"/>
      <c r="D63" s="20"/>
      <c r="E63" s="20"/>
      <c r="F63" s="20"/>
      <c r="G63" s="20"/>
      <c r="H63" s="20"/>
      <c r="I63" s="20"/>
      <c r="J63" s="20"/>
      <c r="K63" s="20"/>
    </row>
    <row r="65" s="2" customFormat="1" spans="1:1">
      <c r="A65" s="21" t="s">
        <v>557</v>
      </c>
    </row>
    <row r="66" s="1" customFormat="1" ht="27" customHeight="1" spans="1:11">
      <c r="A66" s="4" t="s">
        <v>470</v>
      </c>
      <c r="B66" s="5"/>
      <c r="C66" s="5"/>
      <c r="D66" s="5"/>
      <c r="E66" s="5"/>
      <c r="F66" s="5"/>
      <c r="G66" s="5"/>
      <c r="H66" s="5"/>
      <c r="I66" s="5"/>
      <c r="J66" s="5"/>
      <c r="K66" s="5"/>
    </row>
    <row r="67" s="1" customFormat="1" ht="13.35" customHeight="1" spans="1:1">
      <c r="A67" s="1" t="s">
        <v>471</v>
      </c>
    </row>
    <row r="68" s="1" customFormat="1" ht="22" customHeight="1" spans="1:11">
      <c r="A68" s="6" t="s">
        <v>472</v>
      </c>
      <c r="B68" s="6"/>
      <c r="C68" s="6"/>
      <c r="D68" s="6"/>
      <c r="E68" s="6"/>
      <c r="F68" s="6"/>
      <c r="G68" s="6"/>
      <c r="H68" s="6"/>
      <c r="I68" s="6"/>
      <c r="J68" s="6"/>
      <c r="K68" s="6"/>
    </row>
    <row r="69" s="1" customFormat="1" ht="25" customHeight="1" spans="1:11">
      <c r="A69" s="7" t="s">
        <v>473</v>
      </c>
      <c r="B69" s="7"/>
      <c r="C69" s="7"/>
      <c r="D69" s="7" t="s">
        <v>583</v>
      </c>
      <c r="E69" s="7"/>
      <c r="F69" s="7"/>
      <c r="G69" s="7"/>
      <c r="H69" s="7"/>
      <c r="I69" s="7"/>
      <c r="J69" s="7"/>
      <c r="K69" s="7"/>
    </row>
    <row r="70" s="1" customFormat="1" ht="25" customHeight="1" spans="1:11">
      <c r="A70" s="7" t="s">
        <v>475</v>
      </c>
      <c r="B70" s="7"/>
      <c r="C70" s="7"/>
      <c r="D70" s="7" t="s">
        <v>476</v>
      </c>
      <c r="E70" s="7"/>
      <c r="F70" s="7" t="s">
        <v>477</v>
      </c>
      <c r="G70" s="7" t="s">
        <v>559</v>
      </c>
      <c r="H70" s="7"/>
      <c r="I70" s="7"/>
      <c r="J70" s="7"/>
      <c r="K70" s="7"/>
    </row>
    <row r="71" s="1" customFormat="1" ht="25" customHeight="1" spans="1:11">
      <c r="A71" s="7" t="s">
        <v>479</v>
      </c>
      <c r="B71" s="7"/>
      <c r="C71" s="7"/>
      <c r="D71" s="7" t="s">
        <v>480</v>
      </c>
      <c r="E71" s="7" t="s">
        <v>481</v>
      </c>
      <c r="F71" s="7" t="s">
        <v>482</v>
      </c>
      <c r="G71" s="7" t="s">
        <v>483</v>
      </c>
      <c r="H71" s="7"/>
      <c r="I71" s="7" t="s">
        <v>484</v>
      </c>
      <c r="J71" s="7" t="s">
        <v>485</v>
      </c>
      <c r="K71" s="7" t="s">
        <v>486</v>
      </c>
    </row>
    <row r="72" s="1" customFormat="1" ht="25" customHeight="1" spans="1:11">
      <c r="A72" s="7"/>
      <c r="B72" s="7"/>
      <c r="C72" s="7"/>
      <c r="D72" s="7" t="s">
        <v>487</v>
      </c>
      <c r="E72" s="8">
        <f>E73+E76</f>
        <v>0</v>
      </c>
      <c r="F72" s="8">
        <v>25.25</v>
      </c>
      <c r="G72" s="9">
        <v>25.25</v>
      </c>
      <c r="H72" s="10"/>
      <c r="I72" s="7">
        <v>10</v>
      </c>
      <c r="J72" s="32">
        <v>1</v>
      </c>
      <c r="K72" s="7">
        <v>10</v>
      </c>
    </row>
    <row r="73" s="1" customFormat="1" ht="25" customHeight="1" spans="1:11">
      <c r="A73" s="7"/>
      <c r="B73" s="7"/>
      <c r="C73" s="7"/>
      <c r="D73" s="7" t="s">
        <v>488</v>
      </c>
      <c r="E73" s="8">
        <f>SUM(E74:E75)</f>
        <v>0</v>
      </c>
      <c r="F73" s="8">
        <v>25.25</v>
      </c>
      <c r="G73" s="9">
        <v>25.25</v>
      </c>
      <c r="H73" s="10"/>
      <c r="I73" s="7" t="s">
        <v>420</v>
      </c>
      <c r="J73" s="7" t="s">
        <v>420</v>
      </c>
      <c r="K73" s="7" t="s">
        <v>420</v>
      </c>
    </row>
    <row r="74" s="1" customFormat="1" ht="25" customHeight="1" spans="1:11">
      <c r="A74" s="7"/>
      <c r="B74" s="7"/>
      <c r="C74" s="7"/>
      <c r="D74" s="11" t="s">
        <v>489</v>
      </c>
      <c r="E74" s="8">
        <v>0</v>
      </c>
      <c r="F74" s="22">
        <v>25.25</v>
      </c>
      <c r="G74" s="8">
        <v>25.25</v>
      </c>
      <c r="H74" s="8"/>
      <c r="I74" s="7" t="s">
        <v>420</v>
      </c>
      <c r="J74" s="7" t="s">
        <v>420</v>
      </c>
      <c r="K74" s="7" t="s">
        <v>420</v>
      </c>
    </row>
    <row r="75" s="1" customFormat="1" ht="25" customHeight="1" spans="1:11">
      <c r="A75" s="7"/>
      <c r="B75" s="7"/>
      <c r="C75" s="7"/>
      <c r="D75" s="11" t="s">
        <v>490</v>
      </c>
      <c r="E75" s="8">
        <v>0</v>
      </c>
      <c r="F75" s="12">
        <v>0</v>
      </c>
      <c r="G75" s="23">
        <v>0</v>
      </c>
      <c r="H75" s="24"/>
      <c r="I75" s="7" t="s">
        <v>420</v>
      </c>
      <c r="J75" s="7" t="s">
        <v>420</v>
      </c>
      <c r="K75" s="7" t="s">
        <v>420</v>
      </c>
    </row>
    <row r="76" s="1" customFormat="1" ht="25" customHeight="1" spans="1:11">
      <c r="A76" s="7"/>
      <c r="B76" s="7"/>
      <c r="C76" s="7"/>
      <c r="D76" s="7" t="s">
        <v>491</v>
      </c>
      <c r="E76" s="7"/>
      <c r="F76" s="7"/>
      <c r="G76" s="7"/>
      <c r="H76" s="7"/>
      <c r="I76" s="7" t="s">
        <v>420</v>
      </c>
      <c r="J76" s="7" t="s">
        <v>420</v>
      </c>
      <c r="K76" s="7" t="s">
        <v>420</v>
      </c>
    </row>
    <row r="77" s="1" customFormat="1" ht="29" customHeight="1" spans="1:11">
      <c r="A77" s="7" t="s">
        <v>492</v>
      </c>
      <c r="B77" s="7" t="s">
        <v>493</v>
      </c>
      <c r="C77" s="7"/>
      <c r="D77" s="7"/>
      <c r="E77" s="7"/>
      <c r="F77" s="7" t="s">
        <v>494</v>
      </c>
      <c r="G77" s="7"/>
      <c r="H77" s="7"/>
      <c r="I77" s="7"/>
      <c r="J77" s="7"/>
      <c r="K77" s="7"/>
    </row>
    <row r="78" s="1" customFormat="1" ht="71" customHeight="1" spans="1:11">
      <c r="A78" s="7"/>
      <c r="B78" s="13" t="s">
        <v>584</v>
      </c>
      <c r="C78" s="13"/>
      <c r="D78" s="13"/>
      <c r="E78" s="13"/>
      <c r="F78" s="13" t="s">
        <v>585</v>
      </c>
      <c r="G78" s="13"/>
      <c r="H78" s="13"/>
      <c r="I78" s="13"/>
      <c r="J78" s="13"/>
      <c r="K78" s="13"/>
    </row>
    <row r="79" s="1" customFormat="1" ht="25" customHeight="1" spans="1:11">
      <c r="A79" s="7" t="s">
        <v>497</v>
      </c>
      <c r="B79" s="7" t="s">
        <v>498</v>
      </c>
      <c r="C79" s="7" t="s">
        <v>499</v>
      </c>
      <c r="D79" s="7" t="s">
        <v>500</v>
      </c>
      <c r="E79" s="7" t="s">
        <v>501</v>
      </c>
      <c r="F79" s="7" t="s">
        <v>502</v>
      </c>
      <c r="G79" s="7" t="s">
        <v>484</v>
      </c>
      <c r="H79" s="7" t="s">
        <v>486</v>
      </c>
      <c r="I79" s="7" t="s">
        <v>503</v>
      </c>
      <c r="J79" s="7"/>
      <c r="K79" s="7"/>
    </row>
    <row r="80" s="1" customFormat="1" ht="25" customHeight="1" spans="1:11">
      <c r="A80" s="7"/>
      <c r="B80" s="16" t="s">
        <v>562</v>
      </c>
      <c r="C80" s="16" t="s">
        <v>504</v>
      </c>
      <c r="D80" s="13" t="s">
        <v>586</v>
      </c>
      <c r="E80" s="15" t="s">
        <v>564</v>
      </c>
      <c r="F80" s="15" t="s">
        <v>507</v>
      </c>
      <c r="G80" s="7">
        <v>10</v>
      </c>
      <c r="H80" s="7">
        <v>10</v>
      </c>
      <c r="I80" s="7"/>
      <c r="J80" s="7"/>
      <c r="K80" s="7"/>
    </row>
    <row r="81" s="1" customFormat="1" ht="25" customHeight="1" spans="1:11">
      <c r="A81" s="7"/>
      <c r="B81" s="14"/>
      <c r="C81" s="14"/>
      <c r="D81" s="13" t="s">
        <v>587</v>
      </c>
      <c r="E81" s="15" t="s">
        <v>588</v>
      </c>
      <c r="F81" s="15" t="s">
        <v>589</v>
      </c>
      <c r="G81" s="7">
        <v>5</v>
      </c>
      <c r="H81" s="7">
        <v>5</v>
      </c>
      <c r="I81" s="7"/>
      <c r="J81" s="7"/>
      <c r="K81" s="7"/>
    </row>
    <row r="82" s="1" customFormat="1" ht="25" customHeight="1" spans="1:11">
      <c r="A82" s="7"/>
      <c r="B82" s="14"/>
      <c r="C82" s="17"/>
      <c r="D82" s="13" t="s">
        <v>590</v>
      </c>
      <c r="E82" s="15" t="s">
        <v>591</v>
      </c>
      <c r="F82" s="15" t="s">
        <v>592</v>
      </c>
      <c r="G82" s="7">
        <v>5</v>
      </c>
      <c r="H82" s="7">
        <v>5</v>
      </c>
      <c r="I82" s="7"/>
      <c r="J82" s="7"/>
      <c r="K82" s="7"/>
    </row>
    <row r="83" s="1" customFormat="1" ht="25" customHeight="1" spans="1:11">
      <c r="A83" s="7"/>
      <c r="B83" s="14"/>
      <c r="C83" s="16" t="s">
        <v>517</v>
      </c>
      <c r="D83" s="13" t="s">
        <v>593</v>
      </c>
      <c r="E83" s="15" t="s">
        <v>579</v>
      </c>
      <c r="F83" s="15" t="s">
        <v>527</v>
      </c>
      <c r="G83" s="7">
        <v>15</v>
      </c>
      <c r="H83" s="7">
        <v>15</v>
      </c>
      <c r="I83" s="7"/>
      <c r="J83" s="7"/>
      <c r="K83" s="7"/>
    </row>
    <row r="84" s="1" customFormat="1" ht="25" customHeight="1" spans="1:11">
      <c r="A84" s="7"/>
      <c r="B84" s="14"/>
      <c r="C84" s="16" t="s">
        <v>566</v>
      </c>
      <c r="D84" s="13" t="s">
        <v>594</v>
      </c>
      <c r="E84" s="15" t="s">
        <v>595</v>
      </c>
      <c r="F84" s="15" t="s">
        <v>592</v>
      </c>
      <c r="G84" s="7">
        <v>5</v>
      </c>
      <c r="H84" s="7">
        <v>5</v>
      </c>
      <c r="I84" s="7"/>
      <c r="J84" s="7"/>
      <c r="K84" s="7"/>
    </row>
    <row r="85" s="1" customFormat="1" ht="25" customHeight="1" spans="1:11">
      <c r="A85" s="7"/>
      <c r="B85" s="14"/>
      <c r="C85" s="14"/>
      <c r="D85" s="13" t="s">
        <v>596</v>
      </c>
      <c r="E85" s="15" t="s">
        <v>523</v>
      </c>
      <c r="F85" s="15" t="s">
        <v>527</v>
      </c>
      <c r="G85" s="7">
        <v>5</v>
      </c>
      <c r="H85" s="7">
        <v>5</v>
      </c>
      <c r="I85" s="7"/>
      <c r="J85" s="7"/>
      <c r="K85" s="7"/>
    </row>
    <row r="86" s="1" customFormat="1" ht="25" customHeight="1" spans="1:11">
      <c r="A86" s="7"/>
      <c r="B86" s="14"/>
      <c r="C86" s="16" t="s">
        <v>528</v>
      </c>
      <c r="D86" s="13" t="s">
        <v>597</v>
      </c>
      <c r="E86" s="15" t="s">
        <v>598</v>
      </c>
      <c r="F86" s="15" t="s">
        <v>599</v>
      </c>
      <c r="G86" s="7">
        <v>5</v>
      </c>
      <c r="H86" s="7">
        <v>5</v>
      </c>
      <c r="I86" s="7"/>
      <c r="J86" s="7"/>
      <c r="K86" s="7"/>
    </row>
    <row r="87" s="1" customFormat="1" ht="25" customHeight="1" spans="1:11">
      <c r="A87" s="7"/>
      <c r="B87" s="7" t="s">
        <v>535</v>
      </c>
      <c r="C87" s="16" t="s">
        <v>536</v>
      </c>
      <c r="D87" s="13" t="s">
        <v>600</v>
      </c>
      <c r="E87" s="15" t="s">
        <v>523</v>
      </c>
      <c r="F87" s="15" t="s">
        <v>527</v>
      </c>
      <c r="G87" s="7">
        <v>10</v>
      </c>
      <c r="H87" s="7">
        <v>10</v>
      </c>
      <c r="I87" s="7"/>
      <c r="J87" s="7"/>
      <c r="K87" s="7"/>
    </row>
    <row r="88" s="1" customFormat="1" ht="25" customHeight="1" spans="1:11">
      <c r="A88" s="7"/>
      <c r="B88" s="7"/>
      <c r="C88" s="14"/>
      <c r="D88" s="13" t="s">
        <v>601</v>
      </c>
      <c r="E88" s="15" t="s">
        <v>602</v>
      </c>
      <c r="F88" s="15" t="s">
        <v>603</v>
      </c>
      <c r="G88" s="7">
        <v>20</v>
      </c>
      <c r="H88" s="7">
        <v>20</v>
      </c>
      <c r="I88" s="7"/>
      <c r="J88" s="7"/>
      <c r="K88" s="7"/>
    </row>
    <row r="89" s="1" customFormat="1" ht="25" customHeight="1" spans="1:11">
      <c r="A89" s="7"/>
      <c r="B89" s="7" t="s">
        <v>547</v>
      </c>
      <c r="C89" s="7" t="s">
        <v>548</v>
      </c>
      <c r="D89" s="13" t="s">
        <v>549</v>
      </c>
      <c r="E89" s="15" t="s">
        <v>579</v>
      </c>
      <c r="F89" s="15" t="s">
        <v>604</v>
      </c>
      <c r="G89" s="7">
        <v>5</v>
      </c>
      <c r="H89" s="7">
        <v>5</v>
      </c>
      <c r="I89" s="7"/>
      <c r="J89" s="7"/>
      <c r="K89" s="7"/>
    </row>
    <row r="90" s="1" customFormat="1" ht="25" customHeight="1" spans="1:11">
      <c r="A90" s="7"/>
      <c r="B90" s="7"/>
      <c r="C90" s="7"/>
      <c r="D90" s="13" t="s">
        <v>580</v>
      </c>
      <c r="E90" s="15" t="s">
        <v>579</v>
      </c>
      <c r="F90" s="15" t="s">
        <v>581</v>
      </c>
      <c r="G90" s="7">
        <v>5</v>
      </c>
      <c r="H90" s="7">
        <v>5</v>
      </c>
      <c r="I90" s="7"/>
      <c r="J90" s="7"/>
      <c r="K90" s="7"/>
    </row>
    <row r="91" s="1" customFormat="1" ht="29" customHeight="1" spans="1:11">
      <c r="A91" s="7" t="s">
        <v>552</v>
      </c>
      <c r="B91" s="7"/>
      <c r="C91" s="7"/>
      <c r="D91" s="7"/>
      <c r="E91" s="7"/>
      <c r="F91" s="7"/>
      <c r="G91" s="25">
        <v>90</v>
      </c>
      <c r="H91" s="26"/>
      <c r="I91" s="26"/>
      <c r="J91" s="26"/>
      <c r="K91" s="33"/>
    </row>
    <row r="92" s="1" customFormat="1" ht="35" customHeight="1" spans="1:11">
      <c r="A92" s="7" t="s">
        <v>553</v>
      </c>
      <c r="B92" s="13" t="s">
        <v>582</v>
      </c>
      <c r="C92" s="13"/>
      <c r="D92" s="13"/>
      <c r="E92" s="13"/>
      <c r="F92" s="13"/>
      <c r="G92" s="13"/>
      <c r="H92" s="13"/>
      <c r="I92" s="13"/>
      <c r="J92" s="13"/>
      <c r="K92" s="13"/>
    </row>
    <row r="93" s="1" customFormat="1" ht="32" customHeight="1" spans="1:11">
      <c r="A93" s="13" t="s">
        <v>555</v>
      </c>
      <c r="B93" s="13"/>
      <c r="C93" s="13"/>
      <c r="D93" s="13"/>
      <c r="E93" s="13"/>
      <c r="F93" s="13"/>
      <c r="G93" s="13"/>
      <c r="H93" s="13"/>
      <c r="I93" s="13"/>
      <c r="J93" s="13"/>
      <c r="K93" s="13"/>
    </row>
    <row r="94" s="1" customFormat="1" ht="130" customHeight="1" spans="1:11">
      <c r="A94" s="20" t="s">
        <v>556</v>
      </c>
      <c r="B94" s="20"/>
      <c r="C94" s="20"/>
      <c r="D94" s="20"/>
      <c r="E94" s="20"/>
      <c r="F94" s="20"/>
      <c r="G94" s="20"/>
      <c r="H94" s="20"/>
      <c r="I94" s="20"/>
      <c r="J94" s="20"/>
      <c r="K94" s="20"/>
    </row>
    <row r="97" s="2" customFormat="1" spans="1:1">
      <c r="A97" s="21" t="s">
        <v>557</v>
      </c>
    </row>
    <row r="98" s="1" customFormat="1" ht="27" customHeight="1" spans="1:11">
      <c r="A98" s="4" t="s">
        <v>470</v>
      </c>
      <c r="B98" s="5"/>
      <c r="C98" s="5"/>
      <c r="D98" s="5"/>
      <c r="E98" s="5"/>
      <c r="F98" s="5"/>
      <c r="G98" s="5"/>
      <c r="H98" s="5"/>
      <c r="I98" s="5"/>
      <c r="J98" s="5"/>
      <c r="K98" s="5"/>
    </row>
    <row r="99" s="1" customFormat="1" ht="13.35" customHeight="1" spans="1:1">
      <c r="A99" s="1" t="s">
        <v>471</v>
      </c>
    </row>
    <row r="100" s="1" customFormat="1" ht="22" customHeight="1" spans="1:11">
      <c r="A100" s="6" t="s">
        <v>472</v>
      </c>
      <c r="B100" s="6"/>
      <c r="C100" s="6"/>
      <c r="D100" s="6"/>
      <c r="E100" s="6"/>
      <c r="F100" s="6"/>
      <c r="G100" s="6"/>
      <c r="H100" s="6"/>
      <c r="I100" s="6"/>
      <c r="J100" s="6"/>
      <c r="K100" s="6"/>
    </row>
    <row r="101" s="1" customFormat="1" ht="25" customHeight="1" spans="1:11">
      <c r="A101" s="7" t="s">
        <v>473</v>
      </c>
      <c r="B101" s="7"/>
      <c r="C101" s="7"/>
      <c r="D101" s="7" t="s">
        <v>605</v>
      </c>
      <c r="E101" s="7"/>
      <c r="F101" s="7"/>
      <c r="G101" s="7"/>
      <c r="H101" s="7"/>
      <c r="I101" s="7"/>
      <c r="J101" s="7"/>
      <c r="K101" s="7"/>
    </row>
    <row r="102" s="1" customFormat="1" ht="25" customHeight="1" spans="1:11">
      <c r="A102" s="7" t="s">
        <v>475</v>
      </c>
      <c r="B102" s="7"/>
      <c r="C102" s="7"/>
      <c r="D102" s="7" t="s">
        <v>476</v>
      </c>
      <c r="E102" s="7"/>
      <c r="F102" s="7" t="s">
        <v>477</v>
      </c>
      <c r="G102" s="7" t="s">
        <v>478</v>
      </c>
      <c r="H102" s="7"/>
      <c r="I102" s="7"/>
      <c r="J102" s="7"/>
      <c r="K102" s="7"/>
    </row>
    <row r="103" s="1" customFormat="1" ht="25" customHeight="1" spans="1:11">
      <c r="A103" s="7" t="s">
        <v>479</v>
      </c>
      <c r="B103" s="7"/>
      <c r="C103" s="7"/>
      <c r="D103" s="7" t="s">
        <v>480</v>
      </c>
      <c r="E103" s="7" t="s">
        <v>481</v>
      </c>
      <c r="F103" s="7" t="s">
        <v>482</v>
      </c>
      <c r="G103" s="7" t="s">
        <v>483</v>
      </c>
      <c r="H103" s="7"/>
      <c r="I103" s="7" t="s">
        <v>484</v>
      </c>
      <c r="J103" s="7" t="s">
        <v>485</v>
      </c>
      <c r="K103" s="7" t="s">
        <v>486</v>
      </c>
    </row>
    <row r="104" s="1" customFormat="1" ht="25" customHeight="1" spans="1:11">
      <c r="A104" s="7"/>
      <c r="B104" s="7"/>
      <c r="C104" s="7"/>
      <c r="D104" s="7" t="s">
        <v>487</v>
      </c>
      <c r="E104" s="8">
        <v>0</v>
      </c>
      <c r="F104" s="8">
        <v>95</v>
      </c>
      <c r="G104" s="9">
        <v>95</v>
      </c>
      <c r="H104" s="10"/>
      <c r="I104" s="7">
        <v>10</v>
      </c>
      <c r="J104" s="32">
        <v>1</v>
      </c>
      <c r="K104" s="7">
        <v>10</v>
      </c>
    </row>
    <row r="105" s="1" customFormat="1" ht="25" customHeight="1" spans="1:11">
      <c r="A105" s="7"/>
      <c r="B105" s="7"/>
      <c r="C105" s="7"/>
      <c r="D105" s="7" t="s">
        <v>488</v>
      </c>
      <c r="E105" s="8">
        <v>0</v>
      </c>
      <c r="F105" s="8">
        <v>95</v>
      </c>
      <c r="G105" s="9">
        <v>95</v>
      </c>
      <c r="H105" s="10"/>
      <c r="I105" s="7" t="s">
        <v>420</v>
      </c>
      <c r="J105" s="7" t="s">
        <v>420</v>
      </c>
      <c r="K105" s="7" t="s">
        <v>420</v>
      </c>
    </row>
    <row r="106" s="1" customFormat="1" ht="25" customHeight="1" spans="1:11">
      <c r="A106" s="7"/>
      <c r="B106" s="7"/>
      <c r="C106" s="7"/>
      <c r="D106" s="11" t="s">
        <v>489</v>
      </c>
      <c r="E106" s="8">
        <v>0</v>
      </c>
      <c r="F106" s="22">
        <v>0</v>
      </c>
      <c r="G106" s="34">
        <v>0</v>
      </c>
      <c r="H106" s="35"/>
      <c r="I106" s="7" t="s">
        <v>420</v>
      </c>
      <c r="J106" s="7" t="s">
        <v>420</v>
      </c>
      <c r="K106" s="7" t="s">
        <v>420</v>
      </c>
    </row>
    <row r="107" s="1" customFormat="1" ht="25" customHeight="1" spans="1:11">
      <c r="A107" s="7"/>
      <c r="B107" s="7"/>
      <c r="C107" s="7"/>
      <c r="D107" s="11" t="s">
        <v>490</v>
      </c>
      <c r="E107" s="8">
        <v>0</v>
      </c>
      <c r="F107" s="12">
        <v>95</v>
      </c>
      <c r="G107" s="23">
        <v>95</v>
      </c>
      <c r="H107" s="24"/>
      <c r="I107" s="7" t="s">
        <v>420</v>
      </c>
      <c r="J107" s="7" t="s">
        <v>420</v>
      </c>
      <c r="K107" s="7" t="s">
        <v>420</v>
      </c>
    </row>
    <row r="108" s="1" customFormat="1" ht="25" customHeight="1" spans="1:11">
      <c r="A108" s="7"/>
      <c r="B108" s="7"/>
      <c r="C108" s="7"/>
      <c r="D108" s="7" t="s">
        <v>491</v>
      </c>
      <c r="E108" s="8">
        <v>0</v>
      </c>
      <c r="F108" s="8">
        <v>0</v>
      </c>
      <c r="G108" s="8">
        <v>0</v>
      </c>
      <c r="H108" s="8"/>
      <c r="I108" s="7" t="s">
        <v>420</v>
      </c>
      <c r="J108" s="7" t="s">
        <v>420</v>
      </c>
      <c r="K108" s="7" t="s">
        <v>420</v>
      </c>
    </row>
    <row r="109" s="1" customFormat="1" ht="29" customHeight="1" spans="1:11">
      <c r="A109" s="7" t="s">
        <v>492</v>
      </c>
      <c r="B109" s="7" t="s">
        <v>493</v>
      </c>
      <c r="C109" s="7"/>
      <c r="D109" s="7"/>
      <c r="E109" s="7"/>
      <c r="F109" s="7" t="s">
        <v>494</v>
      </c>
      <c r="G109" s="7"/>
      <c r="H109" s="7"/>
      <c r="I109" s="7"/>
      <c r="J109" s="7"/>
      <c r="K109" s="7"/>
    </row>
    <row r="110" s="1" customFormat="1" ht="55" customHeight="1" spans="1:11">
      <c r="A110" s="7"/>
      <c r="B110" s="13" t="s">
        <v>606</v>
      </c>
      <c r="C110" s="13"/>
      <c r="D110" s="13"/>
      <c r="E110" s="13"/>
      <c r="F110" s="13" t="s">
        <v>607</v>
      </c>
      <c r="G110" s="13"/>
      <c r="H110" s="13"/>
      <c r="I110" s="13"/>
      <c r="J110" s="13"/>
      <c r="K110" s="13"/>
    </row>
    <row r="111" s="1" customFormat="1" ht="25" customHeight="1" spans="1:11">
      <c r="A111" s="7" t="s">
        <v>497</v>
      </c>
      <c r="B111" s="7" t="s">
        <v>498</v>
      </c>
      <c r="C111" s="7" t="s">
        <v>499</v>
      </c>
      <c r="D111" s="7" t="s">
        <v>500</v>
      </c>
      <c r="E111" s="7" t="s">
        <v>501</v>
      </c>
      <c r="F111" s="7" t="s">
        <v>502</v>
      </c>
      <c r="G111" s="7" t="s">
        <v>484</v>
      </c>
      <c r="H111" s="7" t="s">
        <v>486</v>
      </c>
      <c r="I111" s="7" t="s">
        <v>503</v>
      </c>
      <c r="J111" s="7"/>
      <c r="K111" s="7"/>
    </row>
    <row r="112" s="1" customFormat="1" ht="25" customHeight="1" spans="1:11">
      <c r="A112" s="7"/>
      <c r="B112" s="7" t="s">
        <v>562</v>
      </c>
      <c r="C112" s="16" t="s">
        <v>504</v>
      </c>
      <c r="D112" s="13" t="s">
        <v>608</v>
      </c>
      <c r="E112" s="15" t="s">
        <v>609</v>
      </c>
      <c r="F112" s="15" t="s">
        <v>610</v>
      </c>
      <c r="G112" s="7">
        <v>15</v>
      </c>
      <c r="H112" s="7">
        <v>15</v>
      </c>
      <c r="I112" s="7"/>
      <c r="J112" s="7"/>
      <c r="K112" s="7"/>
    </row>
    <row r="113" s="1" customFormat="1" ht="25" customHeight="1" spans="1:11">
      <c r="A113" s="7"/>
      <c r="B113" s="7"/>
      <c r="C113" s="16" t="s">
        <v>517</v>
      </c>
      <c r="D113" s="36" t="s">
        <v>611</v>
      </c>
      <c r="E113" s="15" t="s">
        <v>523</v>
      </c>
      <c r="F113" s="15" t="s">
        <v>527</v>
      </c>
      <c r="G113" s="7">
        <v>15</v>
      </c>
      <c r="H113" s="7">
        <v>15</v>
      </c>
      <c r="I113" s="7"/>
      <c r="J113" s="7"/>
      <c r="K113" s="7"/>
    </row>
    <row r="114" s="1" customFormat="1" ht="25" customHeight="1" spans="1:11">
      <c r="A114" s="7"/>
      <c r="B114" s="7"/>
      <c r="C114" s="7" t="s">
        <v>566</v>
      </c>
      <c r="D114" s="36" t="s">
        <v>612</v>
      </c>
      <c r="E114" s="15" t="s">
        <v>523</v>
      </c>
      <c r="F114" s="15" t="s">
        <v>527</v>
      </c>
      <c r="G114" s="7">
        <v>10</v>
      </c>
      <c r="H114" s="7">
        <v>10</v>
      </c>
      <c r="I114" s="7"/>
      <c r="J114" s="7"/>
      <c r="K114" s="7"/>
    </row>
    <row r="115" s="1" customFormat="1" ht="25" customHeight="1" spans="1:11">
      <c r="A115" s="7"/>
      <c r="B115" s="7"/>
      <c r="C115" s="16" t="s">
        <v>528</v>
      </c>
      <c r="D115" s="36" t="s">
        <v>613</v>
      </c>
      <c r="E115" s="15" t="s">
        <v>614</v>
      </c>
      <c r="F115" s="15" t="s">
        <v>615</v>
      </c>
      <c r="G115" s="7">
        <v>10</v>
      </c>
      <c r="H115" s="7">
        <v>10</v>
      </c>
      <c r="I115" s="7"/>
      <c r="J115" s="7"/>
      <c r="K115" s="7"/>
    </row>
    <row r="116" s="1" customFormat="1" ht="25" customHeight="1" spans="1:11">
      <c r="A116" s="7"/>
      <c r="B116" s="14" t="s">
        <v>535</v>
      </c>
      <c r="C116" s="16" t="s">
        <v>536</v>
      </c>
      <c r="D116" s="36" t="s">
        <v>616</v>
      </c>
      <c r="E116" s="37" t="s">
        <v>617</v>
      </c>
      <c r="F116" s="15" t="s">
        <v>618</v>
      </c>
      <c r="G116" s="7">
        <v>15</v>
      </c>
      <c r="H116" s="7">
        <v>15</v>
      </c>
      <c r="I116" s="7"/>
      <c r="J116" s="7"/>
      <c r="K116" s="7"/>
    </row>
    <row r="117" s="1" customFormat="1" ht="25" customHeight="1" spans="1:11">
      <c r="A117" s="7"/>
      <c r="B117" s="14"/>
      <c r="C117" s="14"/>
      <c r="D117" s="36" t="s">
        <v>619</v>
      </c>
      <c r="E117" s="15" t="s">
        <v>620</v>
      </c>
      <c r="F117" s="37" t="s">
        <v>621</v>
      </c>
      <c r="G117" s="7">
        <v>15</v>
      </c>
      <c r="H117" s="7">
        <v>15</v>
      </c>
      <c r="I117" s="7"/>
      <c r="J117" s="7"/>
      <c r="K117" s="7"/>
    </row>
    <row r="118" s="1" customFormat="1" ht="25" customHeight="1" spans="1:11">
      <c r="A118" s="7"/>
      <c r="B118" s="7" t="s">
        <v>547</v>
      </c>
      <c r="C118" s="7" t="s">
        <v>548</v>
      </c>
      <c r="D118" s="13" t="s">
        <v>549</v>
      </c>
      <c r="E118" s="15" t="s">
        <v>579</v>
      </c>
      <c r="F118" s="15" t="s">
        <v>581</v>
      </c>
      <c r="G118" s="7">
        <v>5</v>
      </c>
      <c r="H118" s="7">
        <v>5</v>
      </c>
      <c r="I118" s="7"/>
      <c r="J118" s="7"/>
      <c r="K118" s="7"/>
    </row>
    <row r="119" s="1" customFormat="1" ht="25" customHeight="1" spans="1:11">
      <c r="A119" s="7"/>
      <c r="B119" s="7"/>
      <c r="C119" s="7"/>
      <c r="D119" s="13" t="s">
        <v>622</v>
      </c>
      <c r="E119" s="15" t="s">
        <v>579</v>
      </c>
      <c r="F119" s="15" t="s">
        <v>581</v>
      </c>
      <c r="G119" s="7">
        <v>5</v>
      </c>
      <c r="H119" s="7">
        <v>5</v>
      </c>
      <c r="I119" s="7"/>
      <c r="J119" s="7"/>
      <c r="K119" s="7"/>
    </row>
    <row r="120" s="1" customFormat="1" ht="29" customHeight="1" spans="1:11">
      <c r="A120" s="7" t="s">
        <v>552</v>
      </c>
      <c r="B120" s="7"/>
      <c r="C120" s="7"/>
      <c r="D120" s="7"/>
      <c r="E120" s="7"/>
      <c r="F120" s="7"/>
      <c r="G120" s="25">
        <v>90</v>
      </c>
      <c r="H120" s="26"/>
      <c r="I120" s="26"/>
      <c r="J120" s="26"/>
      <c r="K120" s="33"/>
    </row>
    <row r="121" s="1" customFormat="1" ht="35" customHeight="1" spans="1:11">
      <c r="A121" s="7" t="s">
        <v>553</v>
      </c>
      <c r="B121" s="13" t="s">
        <v>623</v>
      </c>
      <c r="C121" s="13"/>
      <c r="D121" s="13"/>
      <c r="E121" s="13"/>
      <c r="F121" s="13"/>
      <c r="G121" s="13"/>
      <c r="H121" s="13"/>
      <c r="I121" s="13"/>
      <c r="J121" s="13"/>
      <c r="K121" s="13"/>
    </row>
    <row r="122" s="1" customFormat="1" ht="32" customHeight="1" spans="1:11">
      <c r="A122" s="13" t="s">
        <v>555</v>
      </c>
      <c r="B122" s="13"/>
      <c r="C122" s="13"/>
      <c r="D122" s="13"/>
      <c r="E122" s="13"/>
      <c r="F122" s="13"/>
      <c r="G122" s="13"/>
      <c r="H122" s="13"/>
      <c r="I122" s="13"/>
      <c r="J122" s="13"/>
      <c r="K122" s="13"/>
    </row>
    <row r="123" s="1" customFormat="1" ht="129" customHeight="1" spans="1:11">
      <c r="A123" s="20" t="s">
        <v>556</v>
      </c>
      <c r="B123" s="20"/>
      <c r="C123" s="20"/>
      <c r="D123" s="20"/>
      <c r="E123" s="20"/>
      <c r="F123" s="20"/>
      <c r="G123" s="20"/>
      <c r="H123" s="20"/>
      <c r="I123" s="20"/>
      <c r="J123" s="20"/>
      <c r="K123" s="20"/>
    </row>
    <row r="126" s="2" customFormat="1" spans="1:1">
      <c r="A126" s="21" t="s">
        <v>557</v>
      </c>
    </row>
    <row r="127" s="1" customFormat="1" ht="27" customHeight="1" spans="1:11">
      <c r="A127" s="4" t="s">
        <v>470</v>
      </c>
      <c r="B127" s="5"/>
      <c r="C127" s="5"/>
      <c r="D127" s="5"/>
      <c r="E127" s="5"/>
      <c r="F127" s="5"/>
      <c r="G127" s="5"/>
      <c r="H127" s="5"/>
      <c r="I127" s="5"/>
      <c r="J127" s="5"/>
      <c r="K127" s="5"/>
    </row>
    <row r="128" s="1" customFormat="1" ht="13.35" customHeight="1" spans="1:1">
      <c r="A128" s="1" t="s">
        <v>471</v>
      </c>
    </row>
    <row r="129" s="1" customFormat="1" ht="22" customHeight="1" spans="1:11">
      <c r="A129" s="6" t="s">
        <v>472</v>
      </c>
      <c r="B129" s="6"/>
      <c r="C129" s="6"/>
      <c r="D129" s="6"/>
      <c r="E129" s="6"/>
      <c r="F129" s="6"/>
      <c r="G129" s="6"/>
      <c r="H129" s="6"/>
      <c r="I129" s="6"/>
      <c r="J129" s="6"/>
      <c r="K129" s="6"/>
    </row>
    <row r="130" s="3" customFormat="1" ht="25" customHeight="1" spans="1:11">
      <c r="A130" s="38" t="s">
        <v>624</v>
      </c>
      <c r="B130" s="38"/>
      <c r="C130" s="38"/>
      <c r="D130" s="7" t="s">
        <v>625</v>
      </c>
      <c r="E130" s="39"/>
      <c r="F130" s="39"/>
      <c r="G130" s="39"/>
      <c r="H130" s="39"/>
      <c r="I130" s="39"/>
      <c r="J130" s="39"/>
      <c r="K130" s="39"/>
    </row>
    <row r="131" s="3" customFormat="1" ht="25" customHeight="1" spans="1:11">
      <c r="A131" s="38" t="s">
        <v>626</v>
      </c>
      <c r="B131" s="38"/>
      <c r="C131" s="38"/>
      <c r="D131" s="40" t="s">
        <v>627</v>
      </c>
      <c r="E131" s="40"/>
      <c r="F131" s="38" t="s">
        <v>628</v>
      </c>
      <c r="G131" s="40" t="s">
        <v>629</v>
      </c>
      <c r="H131" s="40"/>
      <c r="I131" s="40"/>
      <c r="J131" s="40"/>
      <c r="K131" s="40"/>
    </row>
    <row r="132" s="3" customFormat="1" ht="25" customHeight="1" spans="1:11">
      <c r="A132" s="41" t="s">
        <v>630</v>
      </c>
      <c r="B132" s="42"/>
      <c r="C132" s="43"/>
      <c r="D132" s="38" t="s">
        <v>631</v>
      </c>
      <c r="E132" s="38" t="s">
        <v>632</v>
      </c>
      <c r="F132" s="38" t="s">
        <v>633</v>
      </c>
      <c r="G132" s="38" t="s">
        <v>634</v>
      </c>
      <c r="H132" s="38"/>
      <c r="I132" s="38" t="s">
        <v>635</v>
      </c>
      <c r="J132" s="38" t="s">
        <v>636</v>
      </c>
      <c r="K132" s="38" t="s">
        <v>637</v>
      </c>
    </row>
    <row r="133" s="3" customFormat="1" ht="25" customHeight="1" spans="1:11">
      <c r="A133" s="44"/>
      <c r="B133" s="45"/>
      <c r="C133" s="46"/>
      <c r="D133" s="38" t="s">
        <v>638</v>
      </c>
      <c r="E133" s="47">
        <v>55.33</v>
      </c>
      <c r="F133" s="47">
        <v>54.28</v>
      </c>
      <c r="G133" s="47">
        <v>34.4</v>
      </c>
      <c r="H133" s="47"/>
      <c r="I133" s="40">
        <v>10</v>
      </c>
      <c r="J133" s="58">
        <f>G133/F133</f>
        <v>0.633750921149595</v>
      </c>
      <c r="K133" s="40">
        <v>6.34</v>
      </c>
    </row>
    <row r="134" s="3" customFormat="1" ht="25" customHeight="1" spans="1:11">
      <c r="A134" s="44"/>
      <c r="B134" s="45"/>
      <c r="C134" s="46"/>
      <c r="D134" s="38" t="s">
        <v>639</v>
      </c>
      <c r="E134" s="47">
        <v>0</v>
      </c>
      <c r="F134" s="47">
        <v>0</v>
      </c>
      <c r="G134" s="47">
        <v>0</v>
      </c>
      <c r="H134" s="47"/>
      <c r="I134" s="40" t="s">
        <v>420</v>
      </c>
      <c r="J134" s="40" t="s">
        <v>420</v>
      </c>
      <c r="K134" s="40" t="s">
        <v>420</v>
      </c>
    </row>
    <row r="135" s="3" customFormat="1" ht="25" customHeight="1" spans="1:11">
      <c r="A135" s="44"/>
      <c r="B135" s="45"/>
      <c r="C135" s="46"/>
      <c r="D135" s="48" t="s">
        <v>640</v>
      </c>
      <c r="E135" s="47">
        <v>0</v>
      </c>
      <c r="F135" s="47">
        <v>0</v>
      </c>
      <c r="G135" s="47">
        <v>0</v>
      </c>
      <c r="H135" s="47"/>
      <c r="I135" s="40" t="s">
        <v>420</v>
      </c>
      <c r="J135" s="40" t="s">
        <v>420</v>
      </c>
      <c r="K135" s="40" t="s">
        <v>420</v>
      </c>
    </row>
    <row r="136" s="3" customFormat="1" ht="25" customHeight="1" spans="1:11">
      <c r="A136" s="44"/>
      <c r="B136" s="45"/>
      <c r="C136" s="46"/>
      <c r="D136" s="48" t="s">
        <v>641</v>
      </c>
      <c r="E136" s="47">
        <v>0</v>
      </c>
      <c r="F136" s="47">
        <v>0</v>
      </c>
      <c r="G136" s="47">
        <v>0</v>
      </c>
      <c r="H136" s="47"/>
      <c r="I136" s="40" t="s">
        <v>420</v>
      </c>
      <c r="J136" s="40" t="s">
        <v>420</v>
      </c>
      <c r="K136" s="40" t="s">
        <v>420</v>
      </c>
    </row>
    <row r="137" s="3" customFormat="1" ht="25" customHeight="1" spans="1:11">
      <c r="A137" s="49"/>
      <c r="B137" s="50"/>
      <c r="C137" s="51"/>
      <c r="D137" s="38" t="s">
        <v>642</v>
      </c>
      <c r="E137" s="47">
        <v>55.33</v>
      </c>
      <c r="F137" s="47">
        <v>54.28</v>
      </c>
      <c r="G137" s="47">
        <v>34.4</v>
      </c>
      <c r="H137" s="47"/>
      <c r="I137" s="40" t="s">
        <v>420</v>
      </c>
      <c r="J137" s="40" t="s">
        <v>420</v>
      </c>
      <c r="K137" s="40" t="s">
        <v>420</v>
      </c>
    </row>
    <row r="138" s="3" customFormat="1" ht="25" customHeight="1" spans="1:11">
      <c r="A138" s="38" t="s">
        <v>643</v>
      </c>
      <c r="B138" s="38" t="s">
        <v>644</v>
      </c>
      <c r="C138" s="38"/>
      <c r="D138" s="38"/>
      <c r="E138" s="38"/>
      <c r="F138" s="38" t="s">
        <v>645</v>
      </c>
      <c r="G138" s="38"/>
      <c r="H138" s="38"/>
      <c r="I138" s="38"/>
      <c r="J138" s="38"/>
      <c r="K138" s="38"/>
    </row>
    <row r="139" s="3" customFormat="1" ht="47" customHeight="1" spans="1:11">
      <c r="A139" s="38"/>
      <c r="B139" s="52" t="s">
        <v>646</v>
      </c>
      <c r="C139" s="52"/>
      <c r="D139" s="52"/>
      <c r="E139" s="52"/>
      <c r="F139" s="52" t="s">
        <v>647</v>
      </c>
      <c r="G139" s="52"/>
      <c r="H139" s="52"/>
      <c r="I139" s="52"/>
      <c r="J139" s="52"/>
      <c r="K139" s="52"/>
    </row>
    <row r="140" s="3" customFormat="1" ht="25" customHeight="1" spans="1:11">
      <c r="A140" s="53" t="s">
        <v>648</v>
      </c>
      <c r="B140" s="38" t="s">
        <v>649</v>
      </c>
      <c r="C140" s="38" t="s">
        <v>650</v>
      </c>
      <c r="D140" s="38" t="s">
        <v>651</v>
      </c>
      <c r="E140" s="38" t="s">
        <v>652</v>
      </c>
      <c r="F140" s="38" t="s">
        <v>653</v>
      </c>
      <c r="G140" s="38" t="s">
        <v>635</v>
      </c>
      <c r="H140" s="38" t="s">
        <v>637</v>
      </c>
      <c r="I140" s="38" t="s">
        <v>654</v>
      </c>
      <c r="J140" s="38"/>
      <c r="K140" s="38"/>
    </row>
    <row r="141" s="3" customFormat="1" ht="25" customHeight="1" spans="1:11">
      <c r="A141" s="54"/>
      <c r="B141" s="38" t="s">
        <v>655</v>
      </c>
      <c r="C141" s="38" t="s">
        <v>656</v>
      </c>
      <c r="D141" s="55" t="s">
        <v>657</v>
      </c>
      <c r="E141" s="56" t="s">
        <v>658</v>
      </c>
      <c r="F141" s="40" t="s">
        <v>659</v>
      </c>
      <c r="G141" s="40">
        <v>10</v>
      </c>
      <c r="H141" s="40">
        <v>10</v>
      </c>
      <c r="I141" s="40"/>
      <c r="J141" s="40"/>
      <c r="K141" s="40"/>
    </row>
    <row r="142" s="3" customFormat="1" ht="25" customHeight="1" spans="1:11">
      <c r="A142" s="54"/>
      <c r="B142" s="40"/>
      <c r="C142" s="38"/>
      <c r="D142" s="55" t="s">
        <v>660</v>
      </c>
      <c r="E142" s="56" t="s">
        <v>661</v>
      </c>
      <c r="F142" s="40" t="s">
        <v>662</v>
      </c>
      <c r="G142" s="40">
        <v>10</v>
      </c>
      <c r="H142" s="40">
        <v>10</v>
      </c>
      <c r="I142" s="40"/>
      <c r="J142" s="40"/>
      <c r="K142" s="40"/>
    </row>
    <row r="143" s="3" customFormat="1" ht="25" customHeight="1" spans="1:11">
      <c r="A143" s="54"/>
      <c r="B143" s="40"/>
      <c r="C143" s="38" t="s">
        <v>663</v>
      </c>
      <c r="D143" s="55" t="s">
        <v>664</v>
      </c>
      <c r="E143" s="40" t="s">
        <v>523</v>
      </c>
      <c r="F143" s="57">
        <v>1</v>
      </c>
      <c r="G143" s="40">
        <v>10</v>
      </c>
      <c r="H143" s="40">
        <v>10</v>
      </c>
      <c r="I143" s="40"/>
      <c r="J143" s="40"/>
      <c r="K143" s="40"/>
    </row>
    <row r="144" s="3" customFormat="1" ht="44" customHeight="1" spans="1:11">
      <c r="A144" s="54"/>
      <c r="B144" s="40"/>
      <c r="C144" s="38" t="s">
        <v>665</v>
      </c>
      <c r="D144" s="55" t="s">
        <v>666</v>
      </c>
      <c r="E144" s="40" t="s">
        <v>523</v>
      </c>
      <c r="F144" s="58">
        <v>0.6338</v>
      </c>
      <c r="G144" s="40">
        <v>10</v>
      </c>
      <c r="H144" s="40">
        <v>6.34</v>
      </c>
      <c r="I144" s="67" t="s">
        <v>667</v>
      </c>
      <c r="J144" s="67"/>
      <c r="K144" s="67"/>
    </row>
    <row r="145" s="3" customFormat="1" ht="25" customHeight="1" spans="1:11">
      <c r="A145" s="54"/>
      <c r="B145" s="40"/>
      <c r="C145" s="38" t="s">
        <v>668</v>
      </c>
      <c r="D145" s="55" t="s">
        <v>669</v>
      </c>
      <c r="E145" s="56" t="s">
        <v>670</v>
      </c>
      <c r="F145" s="40" t="s">
        <v>671</v>
      </c>
      <c r="G145" s="40">
        <v>10</v>
      </c>
      <c r="H145" s="40">
        <v>10</v>
      </c>
      <c r="I145" s="40"/>
      <c r="J145" s="40"/>
      <c r="K145" s="40"/>
    </row>
    <row r="146" s="3" customFormat="1" ht="25" customHeight="1" spans="1:11">
      <c r="A146" s="54"/>
      <c r="B146" s="38" t="s">
        <v>672</v>
      </c>
      <c r="C146" s="38" t="s">
        <v>673</v>
      </c>
      <c r="D146" s="55" t="s">
        <v>674</v>
      </c>
      <c r="E146" s="40" t="s">
        <v>675</v>
      </c>
      <c r="F146" s="58">
        <v>0.98</v>
      </c>
      <c r="G146" s="40">
        <v>10</v>
      </c>
      <c r="H146" s="40">
        <v>10</v>
      </c>
      <c r="I146" s="40"/>
      <c r="J146" s="40"/>
      <c r="K146" s="40"/>
    </row>
    <row r="147" s="3" customFormat="1" ht="25" customHeight="1" spans="1:11">
      <c r="A147" s="54"/>
      <c r="B147" s="38"/>
      <c r="C147" s="38"/>
      <c r="D147" s="55" t="s">
        <v>676</v>
      </c>
      <c r="E147" s="56" t="s">
        <v>677</v>
      </c>
      <c r="F147" s="40" t="s">
        <v>678</v>
      </c>
      <c r="G147" s="40">
        <v>10</v>
      </c>
      <c r="H147" s="40">
        <v>10</v>
      </c>
      <c r="I147" s="40"/>
      <c r="J147" s="40"/>
      <c r="K147" s="40"/>
    </row>
    <row r="148" s="3" customFormat="1" ht="25" customHeight="1" spans="1:11">
      <c r="A148" s="54"/>
      <c r="B148" s="38"/>
      <c r="C148" s="38" t="s">
        <v>679</v>
      </c>
      <c r="D148" s="55" t="s">
        <v>680</v>
      </c>
      <c r="E148" s="56" t="s">
        <v>681</v>
      </c>
      <c r="F148" s="40" t="s">
        <v>682</v>
      </c>
      <c r="G148" s="40">
        <v>10</v>
      </c>
      <c r="H148" s="40">
        <v>10</v>
      </c>
      <c r="I148" s="40"/>
      <c r="J148" s="40"/>
      <c r="K148" s="40"/>
    </row>
    <row r="149" s="3" customFormat="1" ht="25" customHeight="1" spans="1:11">
      <c r="A149" s="54"/>
      <c r="B149" s="53" t="s">
        <v>683</v>
      </c>
      <c r="C149" s="53" t="s">
        <v>684</v>
      </c>
      <c r="D149" s="55" t="s">
        <v>685</v>
      </c>
      <c r="E149" s="40" t="s">
        <v>686</v>
      </c>
      <c r="F149" s="57">
        <v>0.95</v>
      </c>
      <c r="G149" s="40">
        <v>10</v>
      </c>
      <c r="H149" s="40">
        <v>10</v>
      </c>
      <c r="I149" s="40"/>
      <c r="J149" s="40"/>
      <c r="K149" s="40"/>
    </row>
    <row r="150" s="3" customFormat="1" ht="12" customHeight="1" spans="1:11">
      <c r="A150" s="54"/>
      <c r="B150" s="54"/>
      <c r="C150" s="54"/>
      <c r="D150" s="55"/>
      <c r="E150" s="40"/>
      <c r="F150" s="40"/>
      <c r="G150" s="40"/>
      <c r="H150" s="40"/>
      <c r="I150" s="40"/>
      <c r="J150" s="40"/>
      <c r="K150" s="40"/>
    </row>
    <row r="151" s="3" customFormat="1" ht="25" customHeight="1" spans="1:11">
      <c r="A151" s="38" t="s">
        <v>687</v>
      </c>
      <c r="B151" s="38"/>
      <c r="C151" s="38"/>
      <c r="D151" s="38"/>
      <c r="E151" s="38"/>
      <c r="F151" s="38"/>
      <c r="G151" s="40">
        <v>86.34</v>
      </c>
      <c r="H151" s="40"/>
      <c r="I151" s="40"/>
      <c r="J151" s="40"/>
      <c r="K151" s="40"/>
    </row>
    <row r="152" s="3" customFormat="1" ht="35" customHeight="1" spans="1:11">
      <c r="A152" s="53" t="s">
        <v>688</v>
      </c>
      <c r="B152" s="55" t="s">
        <v>689</v>
      </c>
      <c r="C152" s="55"/>
      <c r="D152" s="55"/>
      <c r="E152" s="55"/>
      <c r="F152" s="55"/>
      <c r="G152" s="55"/>
      <c r="H152" s="55"/>
      <c r="I152" s="55"/>
      <c r="J152" s="55"/>
      <c r="K152" s="55"/>
    </row>
    <row r="153" s="3" customFormat="1" ht="22" customHeight="1" spans="1:11">
      <c r="A153" s="55" t="s">
        <v>690</v>
      </c>
      <c r="B153" s="13"/>
      <c r="C153" s="13"/>
      <c r="D153" s="13"/>
      <c r="E153" s="13"/>
      <c r="F153" s="13"/>
      <c r="G153" s="13"/>
      <c r="H153" s="13"/>
      <c r="I153" s="13"/>
      <c r="J153" s="13"/>
      <c r="K153" s="13"/>
    </row>
    <row r="154" s="3" customFormat="1" spans="1:11">
      <c r="A154" s="59" t="s">
        <v>691</v>
      </c>
      <c r="B154" s="60"/>
      <c r="C154" s="60"/>
      <c r="D154" s="60"/>
      <c r="E154" s="60"/>
      <c r="F154" s="60"/>
      <c r="G154" s="60"/>
      <c r="H154" s="60"/>
      <c r="I154" s="60"/>
      <c r="J154" s="60"/>
      <c r="K154" s="68"/>
    </row>
    <row r="155" s="3" customFormat="1" spans="1:11">
      <c r="A155" s="61"/>
      <c r="B155" s="62"/>
      <c r="C155" s="62"/>
      <c r="D155" s="62"/>
      <c r="E155" s="62"/>
      <c r="F155" s="62"/>
      <c r="G155" s="62"/>
      <c r="H155" s="62"/>
      <c r="I155" s="62"/>
      <c r="J155" s="62"/>
      <c r="K155" s="69"/>
    </row>
    <row r="156" s="3" customFormat="1" spans="1:11">
      <c r="A156" s="61"/>
      <c r="B156" s="62"/>
      <c r="C156" s="62"/>
      <c r="D156" s="62"/>
      <c r="E156" s="62"/>
      <c r="F156" s="62"/>
      <c r="G156" s="62"/>
      <c r="H156" s="62"/>
      <c r="I156" s="62"/>
      <c r="J156" s="62"/>
      <c r="K156" s="69"/>
    </row>
    <row r="157" s="3" customFormat="1" spans="1:11">
      <c r="A157" s="61"/>
      <c r="B157" s="62"/>
      <c r="C157" s="62"/>
      <c r="D157" s="62"/>
      <c r="E157" s="62"/>
      <c r="F157" s="62"/>
      <c r="G157" s="62"/>
      <c r="H157" s="62"/>
      <c r="I157" s="62"/>
      <c r="J157" s="62"/>
      <c r="K157" s="69"/>
    </row>
    <row r="158" s="3" customFormat="1" spans="1:11">
      <c r="A158" s="61"/>
      <c r="B158" s="62"/>
      <c r="C158" s="62"/>
      <c r="D158" s="62"/>
      <c r="E158" s="62"/>
      <c r="F158" s="62"/>
      <c r="G158" s="62"/>
      <c r="H158" s="62"/>
      <c r="I158" s="62"/>
      <c r="J158" s="62"/>
      <c r="K158" s="69"/>
    </row>
    <row r="159" s="3" customFormat="1" ht="76" customHeight="1" spans="1:11">
      <c r="A159" s="63"/>
      <c r="B159" s="64"/>
      <c r="C159" s="64"/>
      <c r="D159" s="64"/>
      <c r="E159" s="64"/>
      <c r="F159" s="64"/>
      <c r="G159" s="64"/>
      <c r="H159" s="64"/>
      <c r="I159" s="64"/>
      <c r="J159" s="64"/>
      <c r="K159" s="70"/>
    </row>
    <row r="162" s="2" customFormat="1" spans="1:1">
      <c r="A162" s="21" t="s">
        <v>557</v>
      </c>
    </row>
    <row r="163" s="1" customFormat="1" ht="27" customHeight="1" spans="1:11">
      <c r="A163" s="4" t="s">
        <v>470</v>
      </c>
      <c r="B163" s="5"/>
      <c r="C163" s="5"/>
      <c r="D163" s="5"/>
      <c r="E163" s="5"/>
      <c r="F163" s="5"/>
      <c r="G163" s="5"/>
      <c r="H163" s="5"/>
      <c r="I163" s="5"/>
      <c r="J163" s="5"/>
      <c r="K163" s="5"/>
    </row>
    <row r="164" s="1" customFormat="1" ht="13.35" customHeight="1" spans="1:1">
      <c r="A164" s="1" t="s">
        <v>471</v>
      </c>
    </row>
    <row r="165" s="1" customFormat="1" ht="22" customHeight="1" spans="1:11">
      <c r="A165" s="6" t="s">
        <v>472</v>
      </c>
      <c r="B165" s="6"/>
      <c r="C165" s="6"/>
      <c r="D165" s="6"/>
      <c r="E165" s="6"/>
      <c r="F165" s="6"/>
      <c r="G165" s="6"/>
      <c r="H165" s="6"/>
      <c r="I165" s="6"/>
      <c r="J165" s="6"/>
      <c r="K165" s="6"/>
    </row>
    <row r="166" s="3" customFormat="1" ht="25" customHeight="1" spans="1:11">
      <c r="A166" s="38" t="s">
        <v>624</v>
      </c>
      <c r="B166" s="38"/>
      <c r="C166" s="38"/>
      <c r="D166" s="7" t="s">
        <v>692</v>
      </c>
      <c r="E166" s="39"/>
      <c r="F166" s="39"/>
      <c r="G166" s="39"/>
      <c r="H166" s="39"/>
      <c r="I166" s="39"/>
      <c r="J166" s="39"/>
      <c r="K166" s="39"/>
    </row>
    <row r="167" s="3" customFormat="1" ht="25" customHeight="1" spans="1:11">
      <c r="A167" s="38" t="s">
        <v>626</v>
      </c>
      <c r="B167" s="38"/>
      <c r="C167" s="38"/>
      <c r="D167" s="40" t="s">
        <v>627</v>
      </c>
      <c r="E167" s="40"/>
      <c r="F167" s="38" t="s">
        <v>628</v>
      </c>
      <c r="G167" s="40" t="s">
        <v>693</v>
      </c>
      <c r="H167" s="40"/>
      <c r="I167" s="40"/>
      <c r="J167" s="40"/>
      <c r="K167" s="40"/>
    </row>
    <row r="168" s="3" customFormat="1" ht="25" customHeight="1" spans="1:11">
      <c r="A168" s="41" t="s">
        <v>630</v>
      </c>
      <c r="B168" s="42"/>
      <c r="C168" s="43"/>
      <c r="D168" s="38" t="s">
        <v>631</v>
      </c>
      <c r="E168" s="38" t="s">
        <v>632</v>
      </c>
      <c r="F168" s="38" t="s">
        <v>633</v>
      </c>
      <c r="G168" s="38" t="s">
        <v>634</v>
      </c>
      <c r="H168" s="38"/>
      <c r="I168" s="38" t="s">
        <v>635</v>
      </c>
      <c r="J168" s="38" t="s">
        <v>636</v>
      </c>
      <c r="K168" s="38" t="s">
        <v>637</v>
      </c>
    </row>
    <row r="169" s="3" customFormat="1" ht="25" customHeight="1" spans="1:11">
      <c r="A169" s="44"/>
      <c r="B169" s="45"/>
      <c r="C169" s="46"/>
      <c r="D169" s="38" t="s">
        <v>638</v>
      </c>
      <c r="E169" s="47">
        <v>0</v>
      </c>
      <c r="F169" s="47">
        <v>0.16</v>
      </c>
      <c r="G169" s="47">
        <v>0.16</v>
      </c>
      <c r="H169" s="47"/>
      <c r="I169" s="40">
        <v>10</v>
      </c>
      <c r="J169" s="57">
        <f>G169/F169</f>
        <v>1</v>
      </c>
      <c r="K169" s="47">
        <v>10</v>
      </c>
    </row>
    <row r="170" s="3" customFormat="1" ht="25" customHeight="1" spans="1:11">
      <c r="A170" s="44"/>
      <c r="B170" s="45"/>
      <c r="C170" s="46"/>
      <c r="D170" s="38" t="s">
        <v>639</v>
      </c>
      <c r="E170" s="47">
        <f t="shared" ref="E170:G170" si="0">E171+E172</f>
        <v>0</v>
      </c>
      <c r="F170" s="47">
        <f t="shared" si="0"/>
        <v>0</v>
      </c>
      <c r="G170" s="47">
        <f t="shared" si="0"/>
        <v>0</v>
      </c>
      <c r="H170" s="47"/>
      <c r="I170" s="40" t="s">
        <v>420</v>
      </c>
      <c r="J170" s="40" t="s">
        <v>420</v>
      </c>
      <c r="K170" s="40" t="s">
        <v>420</v>
      </c>
    </row>
    <row r="171" s="3" customFormat="1" ht="25" customHeight="1" spans="1:11">
      <c r="A171" s="44"/>
      <c r="B171" s="45"/>
      <c r="C171" s="46"/>
      <c r="D171" s="48" t="s">
        <v>640</v>
      </c>
      <c r="E171" s="47">
        <v>0</v>
      </c>
      <c r="F171" s="47">
        <v>0</v>
      </c>
      <c r="G171" s="47">
        <f>F171</f>
        <v>0</v>
      </c>
      <c r="H171" s="47"/>
      <c r="I171" s="40" t="s">
        <v>420</v>
      </c>
      <c r="J171" s="40" t="s">
        <v>420</v>
      </c>
      <c r="K171" s="40" t="s">
        <v>420</v>
      </c>
    </row>
    <row r="172" s="3" customFormat="1" ht="25" customHeight="1" spans="1:11">
      <c r="A172" s="44"/>
      <c r="B172" s="45"/>
      <c r="C172" s="46"/>
      <c r="D172" s="48" t="s">
        <v>641</v>
      </c>
      <c r="E172" s="47">
        <v>0</v>
      </c>
      <c r="F172" s="47">
        <v>0</v>
      </c>
      <c r="G172" s="47">
        <v>0</v>
      </c>
      <c r="H172" s="47"/>
      <c r="I172" s="40" t="s">
        <v>420</v>
      </c>
      <c r="J172" s="40" t="s">
        <v>420</v>
      </c>
      <c r="K172" s="40" t="s">
        <v>420</v>
      </c>
    </row>
    <row r="173" s="3" customFormat="1" ht="25" customHeight="1" spans="1:11">
      <c r="A173" s="49"/>
      <c r="B173" s="50"/>
      <c r="C173" s="51"/>
      <c r="D173" s="38" t="s">
        <v>642</v>
      </c>
      <c r="E173" s="47">
        <v>0</v>
      </c>
      <c r="F173" s="47">
        <v>0.16</v>
      </c>
      <c r="G173" s="47">
        <v>0.16</v>
      </c>
      <c r="H173" s="47"/>
      <c r="I173" s="40" t="s">
        <v>420</v>
      </c>
      <c r="J173" s="40" t="s">
        <v>420</v>
      </c>
      <c r="K173" s="40" t="s">
        <v>420</v>
      </c>
    </row>
    <row r="174" s="3" customFormat="1" ht="25" customHeight="1" spans="1:11">
      <c r="A174" s="38" t="s">
        <v>643</v>
      </c>
      <c r="B174" s="38" t="s">
        <v>644</v>
      </c>
      <c r="C174" s="38"/>
      <c r="D174" s="38"/>
      <c r="E174" s="38"/>
      <c r="F174" s="38" t="s">
        <v>645</v>
      </c>
      <c r="G174" s="38"/>
      <c r="H174" s="38"/>
      <c r="I174" s="38"/>
      <c r="J174" s="38"/>
      <c r="K174" s="38"/>
    </row>
    <row r="175" s="3" customFormat="1" ht="61" customHeight="1" spans="1:11">
      <c r="A175" s="38"/>
      <c r="B175" s="52" t="s">
        <v>694</v>
      </c>
      <c r="C175" s="52"/>
      <c r="D175" s="52"/>
      <c r="E175" s="52"/>
      <c r="F175" s="52" t="s">
        <v>695</v>
      </c>
      <c r="G175" s="52"/>
      <c r="H175" s="52"/>
      <c r="I175" s="52"/>
      <c r="J175" s="52"/>
      <c r="K175" s="52"/>
    </row>
    <row r="176" s="3" customFormat="1" ht="25" customHeight="1" spans="1:11">
      <c r="A176" s="53" t="s">
        <v>648</v>
      </c>
      <c r="B176" s="38" t="s">
        <v>649</v>
      </c>
      <c r="C176" s="38" t="s">
        <v>650</v>
      </c>
      <c r="D176" s="38" t="s">
        <v>651</v>
      </c>
      <c r="E176" s="38" t="s">
        <v>652</v>
      </c>
      <c r="F176" s="38" t="s">
        <v>653</v>
      </c>
      <c r="G176" s="38" t="s">
        <v>635</v>
      </c>
      <c r="H176" s="38" t="s">
        <v>637</v>
      </c>
      <c r="I176" s="38" t="s">
        <v>654</v>
      </c>
      <c r="J176" s="38"/>
      <c r="K176" s="38"/>
    </row>
    <row r="177" s="3" customFormat="1" ht="25" customHeight="1" spans="1:11">
      <c r="A177" s="54"/>
      <c r="B177" s="38" t="s">
        <v>655</v>
      </c>
      <c r="C177" s="38" t="s">
        <v>656</v>
      </c>
      <c r="D177" s="55" t="s">
        <v>696</v>
      </c>
      <c r="E177" s="56" t="s">
        <v>697</v>
      </c>
      <c r="F177" s="38" t="s">
        <v>698</v>
      </c>
      <c r="G177" s="40">
        <v>10</v>
      </c>
      <c r="H177" s="40">
        <v>10</v>
      </c>
      <c r="I177" s="40"/>
      <c r="J177" s="40"/>
      <c r="K177" s="40"/>
    </row>
    <row r="178" s="3" customFormat="1" ht="25" customHeight="1" spans="1:11">
      <c r="A178" s="54"/>
      <c r="B178" s="40"/>
      <c r="C178" s="38"/>
      <c r="D178" s="55" t="s">
        <v>699</v>
      </c>
      <c r="E178" s="56" t="s">
        <v>700</v>
      </c>
      <c r="F178" s="38" t="s">
        <v>701</v>
      </c>
      <c r="G178" s="40">
        <v>10</v>
      </c>
      <c r="H178" s="40">
        <v>10</v>
      </c>
      <c r="I178" s="40"/>
      <c r="J178" s="40"/>
      <c r="K178" s="40"/>
    </row>
    <row r="179" s="3" customFormat="1" ht="25" customHeight="1" spans="1:11">
      <c r="A179" s="54"/>
      <c r="B179" s="40"/>
      <c r="C179" s="38" t="s">
        <v>663</v>
      </c>
      <c r="D179" s="55" t="s">
        <v>702</v>
      </c>
      <c r="E179" s="56" t="s">
        <v>523</v>
      </c>
      <c r="F179" s="57">
        <v>1</v>
      </c>
      <c r="G179" s="40">
        <v>10</v>
      </c>
      <c r="H179" s="40">
        <v>10</v>
      </c>
      <c r="I179" s="71"/>
      <c r="J179" s="72"/>
      <c r="K179" s="73"/>
    </row>
    <row r="180" s="3" customFormat="1" ht="25" customHeight="1" spans="1:11">
      <c r="A180" s="54"/>
      <c r="B180" s="40"/>
      <c r="C180" s="38"/>
      <c r="D180" s="65" t="s">
        <v>703</v>
      </c>
      <c r="E180" s="56" t="s">
        <v>523</v>
      </c>
      <c r="F180" s="57">
        <v>1</v>
      </c>
      <c r="G180" s="40">
        <v>10</v>
      </c>
      <c r="H180" s="40">
        <v>10</v>
      </c>
      <c r="I180" s="71"/>
      <c r="J180" s="72"/>
      <c r="K180" s="73"/>
    </row>
    <row r="181" s="3" customFormat="1" ht="25" customHeight="1" spans="1:11">
      <c r="A181" s="54"/>
      <c r="B181" s="40"/>
      <c r="C181" s="38" t="s">
        <v>665</v>
      </c>
      <c r="D181" s="55" t="s">
        <v>704</v>
      </c>
      <c r="E181" s="40" t="s">
        <v>523</v>
      </c>
      <c r="F181" s="57">
        <v>1</v>
      </c>
      <c r="G181" s="40">
        <v>10</v>
      </c>
      <c r="H181" s="40">
        <v>10</v>
      </c>
      <c r="I181" s="71"/>
      <c r="J181" s="72"/>
      <c r="K181" s="73"/>
    </row>
    <row r="182" s="3" customFormat="1" ht="25" customHeight="1" spans="1:11">
      <c r="A182" s="54"/>
      <c r="B182" s="38" t="s">
        <v>672</v>
      </c>
      <c r="C182" s="38" t="s">
        <v>673</v>
      </c>
      <c r="D182" s="55" t="s">
        <v>705</v>
      </c>
      <c r="E182" s="40" t="s">
        <v>523</v>
      </c>
      <c r="F182" s="57">
        <v>1</v>
      </c>
      <c r="G182" s="40">
        <v>10</v>
      </c>
      <c r="H182" s="40">
        <v>10</v>
      </c>
      <c r="I182" s="40"/>
      <c r="J182" s="40"/>
      <c r="K182" s="40"/>
    </row>
    <row r="183" s="3" customFormat="1" ht="25" customHeight="1" spans="1:11">
      <c r="A183" s="54"/>
      <c r="B183" s="38"/>
      <c r="C183" s="38"/>
      <c r="D183" s="55" t="s">
        <v>706</v>
      </c>
      <c r="E183" s="66" t="s">
        <v>707</v>
      </c>
      <c r="F183" s="40" t="s">
        <v>708</v>
      </c>
      <c r="G183" s="40">
        <v>20</v>
      </c>
      <c r="H183" s="40">
        <v>20</v>
      </c>
      <c r="I183" s="40"/>
      <c r="J183" s="40"/>
      <c r="K183" s="40"/>
    </row>
    <row r="184" s="3" customFormat="1" ht="25" customHeight="1" spans="1:11">
      <c r="A184" s="54"/>
      <c r="B184" s="53" t="s">
        <v>683</v>
      </c>
      <c r="C184" s="53" t="s">
        <v>684</v>
      </c>
      <c r="D184" s="55" t="s">
        <v>709</v>
      </c>
      <c r="E184" s="15" t="s">
        <v>579</v>
      </c>
      <c r="F184" s="32">
        <v>0.92</v>
      </c>
      <c r="G184" s="7">
        <v>5</v>
      </c>
      <c r="H184" s="7">
        <v>5</v>
      </c>
      <c r="I184" s="40"/>
      <c r="J184" s="40"/>
      <c r="K184" s="40"/>
    </row>
    <row r="185" s="3" customFormat="1" ht="25" customHeight="1" spans="1:11">
      <c r="A185" s="54"/>
      <c r="B185" s="54"/>
      <c r="C185" s="54"/>
      <c r="D185" s="55" t="s">
        <v>710</v>
      </c>
      <c r="E185" s="15" t="s">
        <v>579</v>
      </c>
      <c r="F185" s="32">
        <v>0.95</v>
      </c>
      <c r="G185" s="7">
        <v>5</v>
      </c>
      <c r="H185" s="7">
        <v>5</v>
      </c>
      <c r="I185" s="40"/>
      <c r="J185" s="40"/>
      <c r="K185" s="40"/>
    </row>
    <row r="186" s="3" customFormat="1" ht="29" customHeight="1" spans="1:11">
      <c r="A186" s="38" t="s">
        <v>687</v>
      </c>
      <c r="B186" s="38"/>
      <c r="C186" s="38"/>
      <c r="D186" s="38"/>
      <c r="E186" s="38"/>
      <c r="F186" s="38"/>
      <c r="G186" s="40">
        <v>90</v>
      </c>
      <c r="H186" s="40"/>
      <c r="I186" s="40"/>
      <c r="J186" s="40"/>
      <c r="K186" s="40"/>
    </row>
    <row r="187" s="3" customFormat="1" ht="35" customHeight="1" spans="1:11">
      <c r="A187" s="53" t="s">
        <v>688</v>
      </c>
      <c r="B187" s="55" t="s">
        <v>711</v>
      </c>
      <c r="C187" s="55"/>
      <c r="D187" s="55"/>
      <c r="E187" s="55"/>
      <c r="F187" s="55"/>
      <c r="G187" s="55"/>
      <c r="H187" s="55"/>
      <c r="I187" s="55"/>
      <c r="J187" s="55"/>
      <c r="K187" s="55"/>
    </row>
    <row r="188" s="3" customFormat="1" ht="32" customHeight="1" spans="1:11">
      <c r="A188" s="55" t="s">
        <v>690</v>
      </c>
      <c r="B188" s="13"/>
      <c r="C188" s="13"/>
      <c r="D188" s="13"/>
      <c r="E188" s="13"/>
      <c r="F188" s="13"/>
      <c r="G188" s="13"/>
      <c r="H188" s="13"/>
      <c r="I188" s="13"/>
      <c r="J188" s="13"/>
      <c r="K188" s="13"/>
    </row>
    <row r="189" s="3" customFormat="1" spans="1:11">
      <c r="A189" s="59" t="s">
        <v>691</v>
      </c>
      <c r="B189" s="60"/>
      <c r="C189" s="60"/>
      <c r="D189" s="60"/>
      <c r="E189" s="60"/>
      <c r="F189" s="60"/>
      <c r="G189" s="60"/>
      <c r="H189" s="60"/>
      <c r="I189" s="60"/>
      <c r="J189" s="60"/>
      <c r="K189" s="68"/>
    </row>
    <row r="190" s="3" customFormat="1" spans="1:11">
      <c r="A190" s="61"/>
      <c r="B190" s="62"/>
      <c r="C190" s="62"/>
      <c r="D190" s="62"/>
      <c r="E190" s="62"/>
      <c r="F190" s="62"/>
      <c r="G190" s="62"/>
      <c r="H190" s="62"/>
      <c r="I190" s="62"/>
      <c r="J190" s="62"/>
      <c r="K190" s="69"/>
    </row>
    <row r="191" s="3" customFormat="1" spans="1:11">
      <c r="A191" s="61"/>
      <c r="B191" s="62"/>
      <c r="C191" s="62"/>
      <c r="D191" s="62"/>
      <c r="E191" s="62"/>
      <c r="F191" s="62"/>
      <c r="G191" s="62"/>
      <c r="H191" s="62"/>
      <c r="I191" s="62"/>
      <c r="J191" s="62"/>
      <c r="K191" s="69"/>
    </row>
    <row r="192" s="3" customFormat="1" spans="1:11">
      <c r="A192" s="61"/>
      <c r="B192" s="62"/>
      <c r="C192" s="62"/>
      <c r="D192" s="62"/>
      <c r="E192" s="62"/>
      <c r="F192" s="62"/>
      <c r="G192" s="62"/>
      <c r="H192" s="62"/>
      <c r="I192" s="62"/>
      <c r="J192" s="62"/>
      <c r="K192" s="69"/>
    </row>
    <row r="193" s="3" customFormat="1" spans="1:11">
      <c r="A193" s="61"/>
      <c r="B193" s="62"/>
      <c r="C193" s="62"/>
      <c r="D193" s="62"/>
      <c r="E193" s="62"/>
      <c r="F193" s="62"/>
      <c r="G193" s="62"/>
      <c r="H193" s="62"/>
      <c r="I193" s="62"/>
      <c r="J193" s="62"/>
      <c r="K193" s="69"/>
    </row>
    <row r="194" s="3" customFormat="1" ht="81" customHeight="1" spans="1:11">
      <c r="A194" s="63"/>
      <c r="B194" s="64"/>
      <c r="C194" s="64"/>
      <c r="D194" s="64"/>
      <c r="E194" s="64"/>
      <c r="F194" s="64"/>
      <c r="G194" s="64"/>
      <c r="H194" s="64"/>
      <c r="I194" s="64"/>
      <c r="J194" s="64"/>
      <c r="K194" s="70"/>
    </row>
  </sheetData>
  <mergeCells count="265">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A29:F29"/>
    <mergeCell ref="G29:K29"/>
    <mergeCell ref="B30:K30"/>
    <mergeCell ref="A31:K31"/>
    <mergeCell ref="A32:K32"/>
    <mergeCell ref="A36:K36"/>
    <mergeCell ref="A37:K37"/>
    <mergeCell ref="A38:K38"/>
    <mergeCell ref="A39:C39"/>
    <mergeCell ref="D39:K39"/>
    <mergeCell ref="A40:C40"/>
    <mergeCell ref="D40:E40"/>
    <mergeCell ref="G40:K40"/>
    <mergeCell ref="G41:H41"/>
    <mergeCell ref="G42:H42"/>
    <mergeCell ref="G43:H43"/>
    <mergeCell ref="G44:H44"/>
    <mergeCell ref="G45:H45"/>
    <mergeCell ref="G46:H46"/>
    <mergeCell ref="B47:E47"/>
    <mergeCell ref="F47:K47"/>
    <mergeCell ref="B48:E48"/>
    <mergeCell ref="F48:K48"/>
    <mergeCell ref="I49:K49"/>
    <mergeCell ref="I50:K50"/>
    <mergeCell ref="I51:K51"/>
    <mergeCell ref="I52:K52"/>
    <mergeCell ref="I53:K53"/>
    <mergeCell ref="I54:K54"/>
    <mergeCell ref="I55:K55"/>
    <mergeCell ref="I56:K56"/>
    <mergeCell ref="I57:K57"/>
    <mergeCell ref="I58:K58"/>
    <mergeCell ref="I59:K59"/>
    <mergeCell ref="A60:F60"/>
    <mergeCell ref="G60:K60"/>
    <mergeCell ref="B61:K61"/>
    <mergeCell ref="A62:K62"/>
    <mergeCell ref="A63:K63"/>
    <mergeCell ref="A66:K66"/>
    <mergeCell ref="A67:K67"/>
    <mergeCell ref="A68:K68"/>
    <mergeCell ref="A69:C69"/>
    <mergeCell ref="D69:K69"/>
    <mergeCell ref="A70:C70"/>
    <mergeCell ref="D70:E70"/>
    <mergeCell ref="G70:K70"/>
    <mergeCell ref="G71:H71"/>
    <mergeCell ref="G72:H72"/>
    <mergeCell ref="G73:H73"/>
    <mergeCell ref="G74:H74"/>
    <mergeCell ref="G75:H75"/>
    <mergeCell ref="G76:H76"/>
    <mergeCell ref="B77:E77"/>
    <mergeCell ref="F77:K77"/>
    <mergeCell ref="B78:E78"/>
    <mergeCell ref="F78:K78"/>
    <mergeCell ref="I79:K79"/>
    <mergeCell ref="I80:K80"/>
    <mergeCell ref="I81:K81"/>
    <mergeCell ref="I82:K82"/>
    <mergeCell ref="I83:K83"/>
    <mergeCell ref="I84:K84"/>
    <mergeCell ref="I85:K85"/>
    <mergeCell ref="I86:K86"/>
    <mergeCell ref="I87:K87"/>
    <mergeCell ref="I88:K88"/>
    <mergeCell ref="I89:K89"/>
    <mergeCell ref="I90:K90"/>
    <mergeCell ref="A91:F91"/>
    <mergeCell ref="G91:K91"/>
    <mergeCell ref="B92:K92"/>
    <mergeCell ref="A93:K93"/>
    <mergeCell ref="A94:K94"/>
    <mergeCell ref="A98:K98"/>
    <mergeCell ref="A99:K99"/>
    <mergeCell ref="A100:K100"/>
    <mergeCell ref="A101:C101"/>
    <mergeCell ref="D101:K101"/>
    <mergeCell ref="A102:C102"/>
    <mergeCell ref="D102:E102"/>
    <mergeCell ref="G102:K102"/>
    <mergeCell ref="G103:H103"/>
    <mergeCell ref="G104:H104"/>
    <mergeCell ref="G105:H105"/>
    <mergeCell ref="G106:H106"/>
    <mergeCell ref="G107:H107"/>
    <mergeCell ref="G108:H108"/>
    <mergeCell ref="B109:E109"/>
    <mergeCell ref="F109:K109"/>
    <mergeCell ref="B110:E110"/>
    <mergeCell ref="F110:K110"/>
    <mergeCell ref="I111:K111"/>
    <mergeCell ref="I112:K112"/>
    <mergeCell ref="I113:K113"/>
    <mergeCell ref="I114:K114"/>
    <mergeCell ref="I115:K115"/>
    <mergeCell ref="I116:K116"/>
    <mergeCell ref="I117:K117"/>
    <mergeCell ref="I118:K118"/>
    <mergeCell ref="I119:K119"/>
    <mergeCell ref="A120:F120"/>
    <mergeCell ref="G120:K120"/>
    <mergeCell ref="B121:K121"/>
    <mergeCell ref="A122:K122"/>
    <mergeCell ref="A123:K123"/>
    <mergeCell ref="A127:K127"/>
    <mergeCell ref="A128:K128"/>
    <mergeCell ref="A129:K129"/>
    <mergeCell ref="A130:C130"/>
    <mergeCell ref="D130:K130"/>
    <mergeCell ref="A131:C131"/>
    <mergeCell ref="D131:E131"/>
    <mergeCell ref="G131:K131"/>
    <mergeCell ref="G132:H132"/>
    <mergeCell ref="G133:H133"/>
    <mergeCell ref="G134:H134"/>
    <mergeCell ref="G135:H135"/>
    <mergeCell ref="G136:H136"/>
    <mergeCell ref="G137:H137"/>
    <mergeCell ref="B138:E138"/>
    <mergeCell ref="F138:K138"/>
    <mergeCell ref="B139:E139"/>
    <mergeCell ref="F139:K139"/>
    <mergeCell ref="I140:K140"/>
    <mergeCell ref="I141:K141"/>
    <mergeCell ref="I142:K142"/>
    <mergeCell ref="I143:K143"/>
    <mergeCell ref="I144:K144"/>
    <mergeCell ref="I145:K145"/>
    <mergeCell ref="I146:K146"/>
    <mergeCell ref="I147:K147"/>
    <mergeCell ref="I148:K148"/>
    <mergeCell ref="A151:F151"/>
    <mergeCell ref="G151:K151"/>
    <mergeCell ref="B152:K152"/>
    <mergeCell ref="A153:K153"/>
    <mergeCell ref="A163:K163"/>
    <mergeCell ref="A164:K164"/>
    <mergeCell ref="A165:K165"/>
    <mergeCell ref="A166:C166"/>
    <mergeCell ref="D166:K166"/>
    <mergeCell ref="A167:C167"/>
    <mergeCell ref="D167:E167"/>
    <mergeCell ref="G167:K167"/>
    <mergeCell ref="G168:H168"/>
    <mergeCell ref="G169:H169"/>
    <mergeCell ref="G170:H170"/>
    <mergeCell ref="G171:H171"/>
    <mergeCell ref="G172:H172"/>
    <mergeCell ref="G173:H173"/>
    <mergeCell ref="B174:E174"/>
    <mergeCell ref="F174:K174"/>
    <mergeCell ref="B175:E175"/>
    <mergeCell ref="F175:K175"/>
    <mergeCell ref="I176:K176"/>
    <mergeCell ref="I177:K177"/>
    <mergeCell ref="I178:K178"/>
    <mergeCell ref="I179:K179"/>
    <mergeCell ref="I180:K180"/>
    <mergeCell ref="I181:K181"/>
    <mergeCell ref="I182:K182"/>
    <mergeCell ref="I183:K183"/>
    <mergeCell ref="I184:K184"/>
    <mergeCell ref="I185:K185"/>
    <mergeCell ref="A186:F186"/>
    <mergeCell ref="G186:K186"/>
    <mergeCell ref="B187:K187"/>
    <mergeCell ref="A188:K188"/>
    <mergeCell ref="A13:A14"/>
    <mergeCell ref="A15:A28"/>
    <mergeCell ref="A47:A48"/>
    <mergeCell ref="A49:A59"/>
    <mergeCell ref="A77:A78"/>
    <mergeCell ref="A79:A90"/>
    <mergeCell ref="A109:A110"/>
    <mergeCell ref="A111:A119"/>
    <mergeCell ref="A138:A139"/>
    <mergeCell ref="A140:A150"/>
    <mergeCell ref="A174:A175"/>
    <mergeCell ref="A176:A185"/>
    <mergeCell ref="B16:B24"/>
    <mergeCell ref="B25:B27"/>
    <mergeCell ref="B50:B55"/>
    <mergeCell ref="B56:B57"/>
    <mergeCell ref="B58:B59"/>
    <mergeCell ref="B80:B86"/>
    <mergeCell ref="B87:B88"/>
    <mergeCell ref="B89:B90"/>
    <mergeCell ref="B112:B115"/>
    <mergeCell ref="B116:B117"/>
    <mergeCell ref="B118:B119"/>
    <mergeCell ref="B141:B145"/>
    <mergeCell ref="B146:B148"/>
    <mergeCell ref="B149:B150"/>
    <mergeCell ref="B177:B181"/>
    <mergeCell ref="B182:B183"/>
    <mergeCell ref="B184:B185"/>
    <mergeCell ref="C16:C19"/>
    <mergeCell ref="C20:C22"/>
    <mergeCell ref="C23:C24"/>
    <mergeCell ref="C25:C26"/>
    <mergeCell ref="C52:C53"/>
    <mergeCell ref="C54:C55"/>
    <mergeCell ref="C56:C57"/>
    <mergeCell ref="C58:C59"/>
    <mergeCell ref="C80:C82"/>
    <mergeCell ref="C84:C85"/>
    <mergeCell ref="C87:C88"/>
    <mergeCell ref="C89:C90"/>
    <mergeCell ref="C116:C117"/>
    <mergeCell ref="C118:C119"/>
    <mergeCell ref="C141:C142"/>
    <mergeCell ref="C146:C147"/>
    <mergeCell ref="C149:C150"/>
    <mergeCell ref="C177:C178"/>
    <mergeCell ref="C179:C180"/>
    <mergeCell ref="C182:C183"/>
    <mergeCell ref="C184:C185"/>
    <mergeCell ref="D149:D150"/>
    <mergeCell ref="E149:E150"/>
    <mergeCell ref="F149:F150"/>
    <mergeCell ref="G149:G150"/>
    <mergeCell ref="H149:H150"/>
    <mergeCell ref="A7:C12"/>
    <mergeCell ref="A41:C46"/>
    <mergeCell ref="A71:C76"/>
    <mergeCell ref="A132:C137"/>
    <mergeCell ref="I149:K150"/>
    <mergeCell ref="A154:K159"/>
    <mergeCell ref="A103:C108"/>
    <mergeCell ref="A168:C173"/>
    <mergeCell ref="A189:K194"/>
  </mergeCells>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E10" activePane="bottomRight" state="frozen"/>
      <selection/>
      <selection pane="topRight"/>
      <selection pane="bottomLeft"/>
      <selection pane="bottomRight" activeCell="G10" sqref="A1:L30"/>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1:12">
      <c r="A1" s="110"/>
      <c r="B1" s="110"/>
      <c r="C1" s="110"/>
      <c r="D1" s="110"/>
      <c r="E1" s="110"/>
      <c r="F1" s="110"/>
      <c r="G1" s="124" t="s">
        <v>84</v>
      </c>
      <c r="H1" s="110"/>
      <c r="I1" s="110"/>
      <c r="J1" s="110"/>
      <c r="K1" s="110"/>
      <c r="L1" s="110"/>
    </row>
    <row r="2" ht="15.6" spans="1:12">
      <c r="A2" s="110"/>
      <c r="B2" s="110"/>
      <c r="C2" s="110"/>
      <c r="D2" s="110"/>
      <c r="E2" s="110"/>
      <c r="F2" s="110"/>
      <c r="G2" s="110"/>
      <c r="H2" s="110"/>
      <c r="I2" s="110"/>
      <c r="J2" s="110"/>
      <c r="K2" s="110"/>
      <c r="L2" s="112" t="s">
        <v>85</v>
      </c>
    </row>
    <row r="3" ht="15.6" spans="1:12">
      <c r="A3" s="112" t="s">
        <v>2</v>
      </c>
      <c r="B3" s="110"/>
      <c r="C3" s="110"/>
      <c r="D3" s="110"/>
      <c r="E3" s="110"/>
      <c r="F3" s="110"/>
      <c r="G3" s="110"/>
      <c r="H3" s="110"/>
      <c r="I3" s="110"/>
      <c r="J3" s="110"/>
      <c r="K3" s="110"/>
      <c r="L3" s="112" t="s">
        <v>3</v>
      </c>
    </row>
    <row r="4" ht="19.5" customHeight="1" spans="1:12">
      <c r="A4" s="113" t="s">
        <v>6</v>
      </c>
      <c r="B4" s="113"/>
      <c r="C4" s="113"/>
      <c r="D4" s="113"/>
      <c r="E4" s="120" t="s">
        <v>71</v>
      </c>
      <c r="F4" s="120" t="s">
        <v>86</v>
      </c>
      <c r="G4" s="120" t="s">
        <v>87</v>
      </c>
      <c r="H4" s="120" t="s">
        <v>88</v>
      </c>
      <c r="I4" s="120"/>
      <c r="J4" s="120" t="s">
        <v>89</v>
      </c>
      <c r="K4" s="120" t="s">
        <v>90</v>
      </c>
      <c r="L4" s="120" t="s">
        <v>91</v>
      </c>
    </row>
    <row r="5" ht="19.5" customHeight="1" spans="1:12">
      <c r="A5" s="120" t="s">
        <v>92</v>
      </c>
      <c r="B5" s="120"/>
      <c r="C5" s="120"/>
      <c r="D5" s="113" t="s">
        <v>93</v>
      </c>
      <c r="E5" s="120"/>
      <c r="F5" s="120"/>
      <c r="G5" s="120"/>
      <c r="H5" s="120" t="s">
        <v>94</v>
      </c>
      <c r="I5" s="120" t="s">
        <v>95</v>
      </c>
      <c r="J5" s="120"/>
      <c r="K5" s="120"/>
      <c r="L5" s="120" t="s">
        <v>94</v>
      </c>
    </row>
    <row r="6" ht="19.5" customHeight="1" spans="1:12">
      <c r="A6" s="120"/>
      <c r="B6" s="120"/>
      <c r="C6" s="120"/>
      <c r="D6" s="113"/>
      <c r="E6" s="120"/>
      <c r="F6" s="120"/>
      <c r="G6" s="120"/>
      <c r="H6" s="120"/>
      <c r="I6" s="120"/>
      <c r="J6" s="120"/>
      <c r="K6" s="120"/>
      <c r="L6" s="120"/>
    </row>
    <row r="7" ht="19.5" customHeight="1" spans="1:12">
      <c r="A7" s="120"/>
      <c r="B7" s="120"/>
      <c r="C7" s="120"/>
      <c r="D7" s="113"/>
      <c r="E7" s="120"/>
      <c r="F7" s="120"/>
      <c r="G7" s="120"/>
      <c r="H7" s="120"/>
      <c r="I7" s="120"/>
      <c r="J7" s="120"/>
      <c r="K7" s="120"/>
      <c r="L7" s="120"/>
    </row>
    <row r="8" ht="19.5" customHeight="1" spans="1:12">
      <c r="A8" s="113" t="s">
        <v>96</v>
      </c>
      <c r="B8" s="113" t="s">
        <v>97</v>
      </c>
      <c r="C8" s="113" t="s">
        <v>98</v>
      </c>
      <c r="D8" s="113" t="s">
        <v>10</v>
      </c>
      <c r="E8" s="120" t="s">
        <v>11</v>
      </c>
      <c r="F8" s="120" t="s">
        <v>12</v>
      </c>
      <c r="G8" s="120" t="s">
        <v>18</v>
      </c>
      <c r="H8" s="120" t="s">
        <v>21</v>
      </c>
      <c r="I8" s="120" t="s">
        <v>24</v>
      </c>
      <c r="J8" s="120" t="s">
        <v>27</v>
      </c>
      <c r="K8" s="120" t="s">
        <v>30</v>
      </c>
      <c r="L8" s="120" t="s">
        <v>33</v>
      </c>
    </row>
    <row r="9" ht="19.5" customHeight="1" spans="1:12">
      <c r="A9" s="113"/>
      <c r="B9" s="113"/>
      <c r="C9" s="113"/>
      <c r="D9" s="113" t="s">
        <v>99</v>
      </c>
      <c r="E9" s="130">
        <v>1706</v>
      </c>
      <c r="F9" s="130">
        <v>1652.37</v>
      </c>
      <c r="G9" s="115">
        <v>0</v>
      </c>
      <c r="H9" s="115">
        <v>0</v>
      </c>
      <c r="I9" s="115"/>
      <c r="J9" s="115">
        <v>0</v>
      </c>
      <c r="K9" s="115">
        <v>0</v>
      </c>
      <c r="L9" s="115">
        <v>53.63</v>
      </c>
    </row>
    <row r="10" ht="19.5" customHeight="1" spans="1:12">
      <c r="A10" s="114" t="s">
        <v>100</v>
      </c>
      <c r="B10" s="114"/>
      <c r="C10" s="114"/>
      <c r="D10" s="114" t="s">
        <v>101</v>
      </c>
      <c r="E10" s="130">
        <v>1486.98</v>
      </c>
      <c r="F10" s="130">
        <v>1433.35</v>
      </c>
      <c r="G10" s="115">
        <v>0</v>
      </c>
      <c r="H10" s="115">
        <v>0</v>
      </c>
      <c r="I10" s="115"/>
      <c r="J10" s="115">
        <v>0</v>
      </c>
      <c r="K10" s="115">
        <v>0</v>
      </c>
      <c r="L10" s="115">
        <v>53.63</v>
      </c>
    </row>
    <row r="11" ht="19.5" customHeight="1" spans="1:12">
      <c r="A11" s="114" t="s">
        <v>102</v>
      </c>
      <c r="B11" s="114"/>
      <c r="C11" s="114"/>
      <c r="D11" s="114" t="s">
        <v>103</v>
      </c>
      <c r="E11" s="130">
        <v>1411.08</v>
      </c>
      <c r="F11" s="130">
        <v>1357.45</v>
      </c>
      <c r="G11" s="115">
        <v>0</v>
      </c>
      <c r="H11" s="115">
        <v>0</v>
      </c>
      <c r="I11" s="115"/>
      <c r="J11" s="115">
        <v>0</v>
      </c>
      <c r="K11" s="115">
        <v>0</v>
      </c>
      <c r="L11" s="115">
        <v>53.63</v>
      </c>
    </row>
    <row r="12" ht="19.5" customHeight="1" spans="1:12">
      <c r="A12" s="114" t="s">
        <v>104</v>
      </c>
      <c r="B12" s="114"/>
      <c r="C12" s="114"/>
      <c r="D12" s="114" t="s">
        <v>105</v>
      </c>
      <c r="E12" s="130">
        <v>1411.08</v>
      </c>
      <c r="F12" s="130">
        <v>1357.45</v>
      </c>
      <c r="G12" s="115">
        <v>0</v>
      </c>
      <c r="H12" s="115">
        <v>0</v>
      </c>
      <c r="I12" s="115"/>
      <c r="J12" s="115">
        <v>0</v>
      </c>
      <c r="K12" s="115">
        <v>0</v>
      </c>
      <c r="L12" s="115">
        <v>53.63</v>
      </c>
    </row>
    <row r="13" ht="19.5" customHeight="1" spans="1:12">
      <c r="A13" s="114" t="s">
        <v>106</v>
      </c>
      <c r="B13" s="114"/>
      <c r="C13" s="114"/>
      <c r="D13" s="114" t="s">
        <v>107</v>
      </c>
      <c r="E13" s="115">
        <v>5.9</v>
      </c>
      <c r="F13" s="115">
        <v>5.9</v>
      </c>
      <c r="G13" s="115">
        <v>0</v>
      </c>
      <c r="H13" s="115">
        <v>0</v>
      </c>
      <c r="I13" s="115"/>
      <c r="J13" s="115">
        <v>0</v>
      </c>
      <c r="K13" s="115">
        <v>0</v>
      </c>
      <c r="L13" s="115">
        <v>0</v>
      </c>
    </row>
    <row r="14" ht="19.5" customHeight="1" spans="1:12">
      <c r="A14" s="114" t="s">
        <v>108</v>
      </c>
      <c r="B14" s="114"/>
      <c r="C14" s="114"/>
      <c r="D14" s="114" t="s">
        <v>109</v>
      </c>
      <c r="E14" s="115">
        <v>5.9</v>
      </c>
      <c r="F14" s="115">
        <v>5.9</v>
      </c>
      <c r="G14" s="115">
        <v>0</v>
      </c>
      <c r="H14" s="115">
        <v>0</v>
      </c>
      <c r="I14" s="115"/>
      <c r="J14" s="115">
        <v>0</v>
      </c>
      <c r="K14" s="115">
        <v>0</v>
      </c>
      <c r="L14" s="115">
        <v>0</v>
      </c>
    </row>
    <row r="15" ht="19.5" customHeight="1" spans="1:12">
      <c r="A15" s="114" t="s">
        <v>110</v>
      </c>
      <c r="B15" s="114"/>
      <c r="C15" s="114"/>
      <c r="D15" s="114" t="s">
        <v>111</v>
      </c>
      <c r="E15" s="115">
        <v>70</v>
      </c>
      <c r="F15" s="115">
        <v>70</v>
      </c>
      <c r="G15" s="115">
        <v>0</v>
      </c>
      <c r="H15" s="115">
        <v>0</v>
      </c>
      <c r="I15" s="115"/>
      <c r="J15" s="115">
        <v>0</v>
      </c>
      <c r="K15" s="115">
        <v>0</v>
      </c>
      <c r="L15" s="115">
        <v>0</v>
      </c>
    </row>
    <row r="16" ht="19.5" customHeight="1" spans="1:12">
      <c r="A16" s="114" t="s">
        <v>112</v>
      </c>
      <c r="B16" s="114"/>
      <c r="C16" s="114"/>
      <c r="D16" s="114" t="s">
        <v>113</v>
      </c>
      <c r="E16" s="115">
        <v>70</v>
      </c>
      <c r="F16" s="115">
        <v>70</v>
      </c>
      <c r="G16" s="115">
        <v>0</v>
      </c>
      <c r="H16" s="115">
        <v>0</v>
      </c>
      <c r="I16" s="115"/>
      <c r="J16" s="115">
        <v>0</v>
      </c>
      <c r="K16" s="115">
        <v>0</v>
      </c>
      <c r="L16" s="115">
        <v>0</v>
      </c>
    </row>
    <row r="17" ht="19.5" customHeight="1" spans="1:12">
      <c r="A17" s="114" t="s">
        <v>114</v>
      </c>
      <c r="B17" s="114"/>
      <c r="C17" s="114"/>
      <c r="D17" s="114" t="s">
        <v>115</v>
      </c>
      <c r="E17" s="115">
        <v>49.41</v>
      </c>
      <c r="F17" s="115">
        <v>49.41</v>
      </c>
      <c r="G17" s="115">
        <v>0</v>
      </c>
      <c r="H17" s="115">
        <v>0</v>
      </c>
      <c r="I17" s="115"/>
      <c r="J17" s="115">
        <v>0</v>
      </c>
      <c r="K17" s="115">
        <v>0</v>
      </c>
      <c r="L17" s="115">
        <v>0</v>
      </c>
    </row>
    <row r="18" ht="19.5" customHeight="1" spans="1:12">
      <c r="A18" s="114" t="s">
        <v>116</v>
      </c>
      <c r="B18" s="114"/>
      <c r="C18" s="114"/>
      <c r="D18" s="114" t="s">
        <v>117</v>
      </c>
      <c r="E18" s="115">
        <v>45.99</v>
      </c>
      <c r="F18" s="115">
        <v>45.99</v>
      </c>
      <c r="G18" s="115">
        <v>0</v>
      </c>
      <c r="H18" s="115">
        <v>0</v>
      </c>
      <c r="I18" s="115"/>
      <c r="J18" s="115">
        <v>0</v>
      </c>
      <c r="K18" s="115">
        <v>0</v>
      </c>
      <c r="L18" s="115">
        <v>0</v>
      </c>
    </row>
    <row r="19" ht="19.5" customHeight="1" spans="1:12">
      <c r="A19" s="114" t="s">
        <v>118</v>
      </c>
      <c r="B19" s="114"/>
      <c r="C19" s="114"/>
      <c r="D19" s="114" t="s">
        <v>119</v>
      </c>
      <c r="E19" s="115">
        <v>40.28</v>
      </c>
      <c r="F19" s="115">
        <v>40.28</v>
      </c>
      <c r="G19" s="115">
        <v>0</v>
      </c>
      <c r="H19" s="115">
        <v>0</v>
      </c>
      <c r="I19" s="115"/>
      <c r="J19" s="115">
        <v>0</v>
      </c>
      <c r="K19" s="115">
        <v>0</v>
      </c>
      <c r="L19" s="115">
        <v>0</v>
      </c>
    </row>
    <row r="20" ht="19.5" customHeight="1" spans="1:12">
      <c r="A20" s="114" t="s">
        <v>120</v>
      </c>
      <c r="B20" s="114"/>
      <c r="C20" s="114"/>
      <c r="D20" s="114" t="s">
        <v>121</v>
      </c>
      <c r="E20" s="115">
        <v>5.71</v>
      </c>
      <c r="F20" s="115">
        <v>5.71</v>
      </c>
      <c r="G20" s="115">
        <v>0</v>
      </c>
      <c r="H20" s="115">
        <v>0</v>
      </c>
      <c r="I20" s="115"/>
      <c r="J20" s="115">
        <v>0</v>
      </c>
      <c r="K20" s="115">
        <v>0</v>
      </c>
      <c r="L20" s="115">
        <v>0</v>
      </c>
    </row>
    <row r="21" ht="19.5" customHeight="1" spans="1:12">
      <c r="A21" s="114" t="s">
        <v>122</v>
      </c>
      <c r="B21" s="114"/>
      <c r="C21" s="114"/>
      <c r="D21" s="114" t="s">
        <v>123</v>
      </c>
      <c r="E21" s="115">
        <v>3.42</v>
      </c>
      <c r="F21" s="115">
        <v>3.42</v>
      </c>
      <c r="G21" s="115">
        <v>0</v>
      </c>
      <c r="H21" s="115">
        <v>0</v>
      </c>
      <c r="I21" s="115"/>
      <c r="J21" s="115">
        <v>0</v>
      </c>
      <c r="K21" s="115">
        <v>0</v>
      </c>
      <c r="L21" s="115">
        <v>0</v>
      </c>
    </row>
    <row r="22" ht="19.5" customHeight="1" spans="1:12">
      <c r="A22" s="114" t="s">
        <v>124</v>
      </c>
      <c r="B22" s="114"/>
      <c r="C22" s="114"/>
      <c r="D22" s="114" t="s">
        <v>125</v>
      </c>
      <c r="E22" s="115">
        <v>3.42</v>
      </c>
      <c r="F22" s="115">
        <v>3.42</v>
      </c>
      <c r="G22" s="115">
        <v>0</v>
      </c>
      <c r="H22" s="115">
        <v>0</v>
      </c>
      <c r="I22" s="115"/>
      <c r="J22" s="115">
        <v>0</v>
      </c>
      <c r="K22" s="115">
        <v>0</v>
      </c>
      <c r="L22" s="115">
        <v>0</v>
      </c>
    </row>
    <row r="23" ht="19.5" customHeight="1" spans="1:12">
      <c r="A23" s="114" t="s">
        <v>126</v>
      </c>
      <c r="B23" s="114"/>
      <c r="C23" s="114"/>
      <c r="D23" s="114" t="s">
        <v>127</v>
      </c>
      <c r="E23" s="115">
        <v>61.24</v>
      </c>
      <c r="F23" s="115">
        <v>61.24</v>
      </c>
      <c r="G23" s="115">
        <v>0</v>
      </c>
      <c r="H23" s="115">
        <v>0</v>
      </c>
      <c r="I23" s="115"/>
      <c r="J23" s="115">
        <v>0</v>
      </c>
      <c r="K23" s="115">
        <v>0</v>
      </c>
      <c r="L23" s="115">
        <v>0</v>
      </c>
    </row>
    <row r="24" ht="19.5" customHeight="1" spans="1:12">
      <c r="A24" s="114" t="s">
        <v>128</v>
      </c>
      <c r="B24" s="114"/>
      <c r="C24" s="114"/>
      <c r="D24" s="114" t="s">
        <v>129</v>
      </c>
      <c r="E24" s="115">
        <v>61.24</v>
      </c>
      <c r="F24" s="115">
        <v>61.24</v>
      </c>
      <c r="G24" s="115">
        <v>0</v>
      </c>
      <c r="H24" s="115">
        <v>0</v>
      </c>
      <c r="I24" s="115"/>
      <c r="J24" s="115">
        <v>0</v>
      </c>
      <c r="K24" s="115">
        <v>0</v>
      </c>
      <c r="L24" s="115">
        <v>0</v>
      </c>
    </row>
    <row r="25" ht="19.5" customHeight="1" spans="1:12">
      <c r="A25" s="114" t="s">
        <v>130</v>
      </c>
      <c r="B25" s="114"/>
      <c r="C25" s="114"/>
      <c r="D25" s="114" t="s">
        <v>131</v>
      </c>
      <c r="E25" s="115">
        <v>57.34</v>
      </c>
      <c r="F25" s="115">
        <v>57.34</v>
      </c>
      <c r="G25" s="115">
        <v>0</v>
      </c>
      <c r="H25" s="115">
        <v>0</v>
      </c>
      <c r="I25" s="115"/>
      <c r="J25" s="115">
        <v>0</v>
      </c>
      <c r="K25" s="115">
        <v>0</v>
      </c>
      <c r="L25" s="115">
        <v>0</v>
      </c>
    </row>
    <row r="26" ht="19.5" customHeight="1" spans="1:12">
      <c r="A26" s="114" t="s">
        <v>132</v>
      </c>
      <c r="B26" s="114"/>
      <c r="C26" s="114"/>
      <c r="D26" s="114" t="s">
        <v>133</v>
      </c>
      <c r="E26" s="115">
        <v>3.9</v>
      </c>
      <c r="F26" s="115">
        <v>3.9</v>
      </c>
      <c r="G26" s="115">
        <v>0</v>
      </c>
      <c r="H26" s="115">
        <v>0</v>
      </c>
      <c r="I26" s="115"/>
      <c r="J26" s="115">
        <v>0</v>
      </c>
      <c r="K26" s="115">
        <v>0</v>
      </c>
      <c r="L26" s="115">
        <v>0</v>
      </c>
    </row>
    <row r="27" ht="19.5" customHeight="1" spans="1:12">
      <c r="A27" s="114" t="s">
        <v>134</v>
      </c>
      <c r="B27" s="114"/>
      <c r="C27" s="114"/>
      <c r="D27" s="114" t="s">
        <v>135</v>
      </c>
      <c r="E27" s="115">
        <v>108.37</v>
      </c>
      <c r="F27" s="115">
        <v>108.37</v>
      </c>
      <c r="G27" s="115">
        <v>0</v>
      </c>
      <c r="H27" s="115">
        <v>0</v>
      </c>
      <c r="I27" s="115"/>
      <c r="J27" s="115">
        <v>0</v>
      </c>
      <c r="K27" s="115">
        <v>0</v>
      </c>
      <c r="L27" s="115">
        <v>0</v>
      </c>
    </row>
    <row r="28" ht="19.5" customHeight="1" spans="1:12">
      <c r="A28" s="114" t="s">
        <v>136</v>
      </c>
      <c r="B28" s="114"/>
      <c r="C28" s="114"/>
      <c r="D28" s="114" t="s">
        <v>137</v>
      </c>
      <c r="E28" s="115">
        <v>108.37</v>
      </c>
      <c r="F28" s="115">
        <v>108.37</v>
      </c>
      <c r="G28" s="115">
        <v>0</v>
      </c>
      <c r="H28" s="115">
        <v>0</v>
      </c>
      <c r="I28" s="115"/>
      <c r="J28" s="115">
        <v>0</v>
      </c>
      <c r="K28" s="115">
        <v>0</v>
      </c>
      <c r="L28" s="115">
        <v>0</v>
      </c>
    </row>
    <row r="29" ht="19.5" customHeight="1" spans="1:12">
      <c r="A29" s="114" t="s">
        <v>138</v>
      </c>
      <c r="B29" s="114"/>
      <c r="C29" s="114"/>
      <c r="D29" s="114" t="s">
        <v>139</v>
      </c>
      <c r="E29" s="115">
        <v>108.37</v>
      </c>
      <c r="F29" s="115">
        <v>108.37</v>
      </c>
      <c r="G29" s="115">
        <v>0</v>
      </c>
      <c r="H29" s="115">
        <v>0</v>
      </c>
      <c r="I29" s="115"/>
      <c r="J29" s="115">
        <v>0</v>
      </c>
      <c r="K29" s="115">
        <v>0</v>
      </c>
      <c r="L29" s="115">
        <v>0</v>
      </c>
    </row>
    <row r="30" ht="19.5" customHeight="1" spans="1:12">
      <c r="A30" s="114" t="s">
        <v>140</v>
      </c>
      <c r="B30" s="114"/>
      <c r="C30" s="114"/>
      <c r="D30" s="114"/>
      <c r="E30" s="114"/>
      <c r="F30" s="114"/>
      <c r="G30" s="114"/>
      <c r="H30" s="114"/>
      <c r="I30" s="114"/>
      <c r="J30" s="114"/>
      <c r="K30" s="114"/>
      <c r="L30" s="114"/>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0" activePane="bottomRight" state="frozen"/>
      <selection/>
      <selection pane="topRight"/>
      <selection pane="bottomLeft"/>
      <selection pane="bottomRight" activeCell="F12" sqref="A1:J30"/>
    </sheetView>
  </sheetViews>
  <sheetFormatPr defaultColWidth="9" defaultRowHeight="14.4"/>
  <cols>
    <col min="1" max="3" width="3.25" customWidth="1"/>
    <col min="4" max="4" width="32.75" customWidth="1"/>
    <col min="5" max="10" width="18.75" customWidth="1"/>
  </cols>
  <sheetData>
    <row r="1" ht="28.2" spans="1:10">
      <c r="A1" s="110"/>
      <c r="B1" s="110"/>
      <c r="C1" s="110"/>
      <c r="D1" s="110"/>
      <c r="E1" s="110"/>
      <c r="F1" s="124" t="s">
        <v>141</v>
      </c>
      <c r="G1" s="110"/>
      <c r="H1" s="110"/>
      <c r="I1" s="110"/>
      <c r="J1" s="110"/>
    </row>
    <row r="2" ht="15.6" spans="1:10">
      <c r="A2" s="110"/>
      <c r="B2" s="110"/>
      <c r="C2" s="110"/>
      <c r="D2" s="110"/>
      <c r="E2" s="110"/>
      <c r="F2" s="110"/>
      <c r="G2" s="110"/>
      <c r="H2" s="110"/>
      <c r="I2" s="110"/>
      <c r="J2" s="112" t="s">
        <v>142</v>
      </c>
    </row>
    <row r="3" ht="15.6" spans="1:10">
      <c r="A3" s="112" t="s">
        <v>2</v>
      </c>
      <c r="B3" s="110"/>
      <c r="C3" s="110"/>
      <c r="D3" s="110"/>
      <c r="E3" s="110"/>
      <c r="F3" s="110"/>
      <c r="G3" s="110"/>
      <c r="H3" s="110"/>
      <c r="I3" s="110"/>
      <c r="J3" s="112" t="s">
        <v>3</v>
      </c>
    </row>
    <row r="4" ht="19.5" customHeight="1" spans="1:10">
      <c r="A4" s="113" t="s">
        <v>6</v>
      </c>
      <c r="B4" s="113"/>
      <c r="C4" s="113"/>
      <c r="D4" s="113"/>
      <c r="E4" s="120" t="s">
        <v>73</v>
      </c>
      <c r="F4" s="120" t="s">
        <v>143</v>
      </c>
      <c r="G4" s="120" t="s">
        <v>144</v>
      </c>
      <c r="H4" s="120" t="s">
        <v>145</v>
      </c>
      <c r="I4" s="120" t="s">
        <v>146</v>
      </c>
      <c r="J4" s="120" t="s">
        <v>147</v>
      </c>
    </row>
    <row r="5" ht="19.5" customHeight="1" spans="1:10">
      <c r="A5" s="120" t="s">
        <v>92</v>
      </c>
      <c r="B5" s="120"/>
      <c r="C5" s="120"/>
      <c r="D5" s="113" t="s">
        <v>93</v>
      </c>
      <c r="E5" s="120"/>
      <c r="F5" s="120"/>
      <c r="G5" s="120"/>
      <c r="H5" s="120"/>
      <c r="I5" s="120"/>
      <c r="J5" s="120"/>
    </row>
    <row r="6" ht="19.5" customHeight="1" spans="1:10">
      <c r="A6" s="120"/>
      <c r="B6" s="120"/>
      <c r="C6" s="120"/>
      <c r="D6" s="113"/>
      <c r="E6" s="120"/>
      <c r="F6" s="120"/>
      <c r="G6" s="120"/>
      <c r="H6" s="120"/>
      <c r="I6" s="120"/>
      <c r="J6" s="120"/>
    </row>
    <row r="7" ht="19.5" customHeight="1" spans="1:10">
      <c r="A7" s="120"/>
      <c r="B7" s="120"/>
      <c r="C7" s="120"/>
      <c r="D7" s="113"/>
      <c r="E7" s="120"/>
      <c r="F7" s="120"/>
      <c r="G7" s="120"/>
      <c r="H7" s="120"/>
      <c r="I7" s="120"/>
      <c r="J7" s="120"/>
    </row>
    <row r="8" ht="19.5" customHeight="1" spans="1:10">
      <c r="A8" s="113" t="s">
        <v>96</v>
      </c>
      <c r="B8" s="113" t="s">
        <v>97</v>
      </c>
      <c r="C8" s="113" t="s">
        <v>98</v>
      </c>
      <c r="D8" s="113" t="s">
        <v>10</v>
      </c>
      <c r="E8" s="120" t="s">
        <v>11</v>
      </c>
      <c r="F8" s="120" t="s">
        <v>12</v>
      </c>
      <c r="G8" s="120" t="s">
        <v>18</v>
      </c>
      <c r="H8" s="120" t="s">
        <v>21</v>
      </c>
      <c r="I8" s="120" t="s">
        <v>24</v>
      </c>
      <c r="J8" s="120" t="s">
        <v>27</v>
      </c>
    </row>
    <row r="9" ht="19.5" customHeight="1" spans="1:10">
      <c r="A9" s="113"/>
      <c r="B9" s="113"/>
      <c r="C9" s="113"/>
      <c r="D9" s="113" t="s">
        <v>99</v>
      </c>
      <c r="E9" s="130">
        <v>1686.94</v>
      </c>
      <c r="F9" s="130">
        <v>1282.21</v>
      </c>
      <c r="G9" s="115">
        <v>404.73</v>
      </c>
      <c r="H9" s="115"/>
      <c r="I9" s="115"/>
      <c r="J9" s="115"/>
    </row>
    <row r="10" ht="19.5" customHeight="1" spans="1:10">
      <c r="A10" s="114" t="s">
        <v>100</v>
      </c>
      <c r="B10" s="114"/>
      <c r="C10" s="114"/>
      <c r="D10" s="114" t="s">
        <v>101</v>
      </c>
      <c r="E10" s="130">
        <v>1467.92</v>
      </c>
      <c r="F10" s="130">
        <v>1063.19</v>
      </c>
      <c r="G10" s="115">
        <v>404.73</v>
      </c>
      <c r="H10" s="115"/>
      <c r="I10" s="115"/>
      <c r="J10" s="115"/>
    </row>
    <row r="11" ht="19.5" customHeight="1" spans="1:10">
      <c r="A11" s="114" t="s">
        <v>102</v>
      </c>
      <c r="B11" s="114"/>
      <c r="C11" s="114"/>
      <c r="D11" s="114" t="s">
        <v>103</v>
      </c>
      <c r="E11" s="130">
        <v>1392.02</v>
      </c>
      <c r="F11" s="130">
        <v>1063.19</v>
      </c>
      <c r="G11" s="115">
        <v>328.83</v>
      </c>
      <c r="H11" s="115"/>
      <c r="I11" s="115"/>
      <c r="J11" s="115"/>
    </row>
    <row r="12" ht="19.5" customHeight="1" spans="1:10">
      <c r="A12" s="114" t="s">
        <v>104</v>
      </c>
      <c r="B12" s="114"/>
      <c r="C12" s="114"/>
      <c r="D12" s="114" t="s">
        <v>105</v>
      </c>
      <c r="E12" s="130">
        <v>1392.02</v>
      </c>
      <c r="F12" s="130">
        <v>1063.19</v>
      </c>
      <c r="G12" s="115">
        <v>328.83</v>
      </c>
      <c r="H12" s="115"/>
      <c r="I12" s="115"/>
      <c r="J12" s="115"/>
    </row>
    <row r="13" ht="19.5" customHeight="1" spans="1:10">
      <c r="A13" s="114" t="s">
        <v>106</v>
      </c>
      <c r="B13" s="114"/>
      <c r="C13" s="114"/>
      <c r="D13" s="114" t="s">
        <v>107</v>
      </c>
      <c r="E13" s="115">
        <v>5.9</v>
      </c>
      <c r="F13" s="115"/>
      <c r="G13" s="115">
        <v>5.9</v>
      </c>
      <c r="H13" s="115"/>
      <c r="I13" s="115"/>
      <c r="J13" s="115"/>
    </row>
    <row r="14" ht="19.5" customHeight="1" spans="1:10">
      <c r="A14" s="114" t="s">
        <v>108</v>
      </c>
      <c r="B14" s="114"/>
      <c r="C14" s="114"/>
      <c r="D14" s="114" t="s">
        <v>109</v>
      </c>
      <c r="E14" s="115">
        <v>5.9</v>
      </c>
      <c r="F14" s="115"/>
      <c r="G14" s="115">
        <v>5.9</v>
      </c>
      <c r="H14" s="115"/>
      <c r="I14" s="115"/>
      <c r="J14" s="115"/>
    </row>
    <row r="15" ht="19.5" customHeight="1" spans="1:10">
      <c r="A15" s="114" t="s">
        <v>110</v>
      </c>
      <c r="B15" s="114"/>
      <c r="C15" s="114"/>
      <c r="D15" s="114" t="s">
        <v>111</v>
      </c>
      <c r="E15" s="115">
        <v>70</v>
      </c>
      <c r="F15" s="115"/>
      <c r="G15" s="115">
        <v>70</v>
      </c>
      <c r="H15" s="115"/>
      <c r="I15" s="115"/>
      <c r="J15" s="115"/>
    </row>
    <row r="16" ht="19.5" customHeight="1" spans="1:10">
      <c r="A16" s="114" t="s">
        <v>112</v>
      </c>
      <c r="B16" s="114"/>
      <c r="C16" s="114"/>
      <c r="D16" s="114" t="s">
        <v>113</v>
      </c>
      <c r="E16" s="115">
        <v>70</v>
      </c>
      <c r="F16" s="115"/>
      <c r="G16" s="115">
        <v>70</v>
      </c>
      <c r="H16" s="115"/>
      <c r="I16" s="115"/>
      <c r="J16" s="115"/>
    </row>
    <row r="17" ht="19.5" customHeight="1" spans="1:10">
      <c r="A17" s="114" t="s">
        <v>114</v>
      </c>
      <c r="B17" s="114"/>
      <c r="C17" s="114"/>
      <c r="D17" s="114" t="s">
        <v>115</v>
      </c>
      <c r="E17" s="115">
        <v>49.41</v>
      </c>
      <c r="F17" s="115">
        <v>49.41</v>
      </c>
      <c r="G17" s="115"/>
      <c r="H17" s="115"/>
      <c r="I17" s="115"/>
      <c r="J17" s="115"/>
    </row>
    <row r="18" ht="19.5" customHeight="1" spans="1:10">
      <c r="A18" s="114" t="s">
        <v>116</v>
      </c>
      <c r="B18" s="114"/>
      <c r="C18" s="114"/>
      <c r="D18" s="114" t="s">
        <v>117</v>
      </c>
      <c r="E18" s="115">
        <v>45.99</v>
      </c>
      <c r="F18" s="115">
        <v>45.99</v>
      </c>
      <c r="G18" s="115"/>
      <c r="H18" s="115"/>
      <c r="I18" s="115"/>
      <c r="J18" s="115"/>
    </row>
    <row r="19" ht="19.5" customHeight="1" spans="1:10">
      <c r="A19" s="114" t="s">
        <v>118</v>
      </c>
      <c r="B19" s="114"/>
      <c r="C19" s="114"/>
      <c r="D19" s="114" t="s">
        <v>119</v>
      </c>
      <c r="E19" s="115">
        <v>40.28</v>
      </c>
      <c r="F19" s="115">
        <v>40.28</v>
      </c>
      <c r="G19" s="115"/>
      <c r="H19" s="115"/>
      <c r="I19" s="115"/>
      <c r="J19" s="115"/>
    </row>
    <row r="20" ht="19.5" customHeight="1" spans="1:10">
      <c r="A20" s="114" t="s">
        <v>120</v>
      </c>
      <c r="B20" s="114"/>
      <c r="C20" s="114"/>
      <c r="D20" s="114" t="s">
        <v>121</v>
      </c>
      <c r="E20" s="115">
        <v>5.71</v>
      </c>
      <c r="F20" s="115">
        <v>5.71</v>
      </c>
      <c r="G20" s="115"/>
      <c r="H20" s="115"/>
      <c r="I20" s="115"/>
      <c r="J20" s="115"/>
    </row>
    <row r="21" ht="19.5" customHeight="1" spans="1:10">
      <c r="A21" s="114" t="s">
        <v>122</v>
      </c>
      <c r="B21" s="114"/>
      <c r="C21" s="114"/>
      <c r="D21" s="114" t="s">
        <v>123</v>
      </c>
      <c r="E21" s="115">
        <v>3.42</v>
      </c>
      <c r="F21" s="115">
        <v>3.42</v>
      </c>
      <c r="G21" s="115"/>
      <c r="H21" s="115"/>
      <c r="I21" s="115"/>
      <c r="J21" s="115"/>
    </row>
    <row r="22" ht="19.5" customHeight="1" spans="1:10">
      <c r="A22" s="114" t="s">
        <v>124</v>
      </c>
      <c r="B22" s="114"/>
      <c r="C22" s="114"/>
      <c r="D22" s="114" t="s">
        <v>125</v>
      </c>
      <c r="E22" s="115">
        <v>3.42</v>
      </c>
      <c r="F22" s="115">
        <v>3.42</v>
      </c>
      <c r="G22" s="115"/>
      <c r="H22" s="115"/>
      <c r="I22" s="115"/>
      <c r="J22" s="115"/>
    </row>
    <row r="23" ht="19.5" customHeight="1" spans="1:10">
      <c r="A23" s="114" t="s">
        <v>126</v>
      </c>
      <c r="B23" s="114"/>
      <c r="C23" s="114"/>
      <c r="D23" s="114" t="s">
        <v>127</v>
      </c>
      <c r="E23" s="115">
        <v>61.24</v>
      </c>
      <c r="F23" s="115">
        <v>61.24</v>
      </c>
      <c r="G23" s="115"/>
      <c r="H23" s="115"/>
      <c r="I23" s="115"/>
      <c r="J23" s="115"/>
    </row>
    <row r="24" ht="19.5" customHeight="1" spans="1:10">
      <c r="A24" s="114" t="s">
        <v>128</v>
      </c>
      <c r="B24" s="114"/>
      <c r="C24" s="114"/>
      <c r="D24" s="114" t="s">
        <v>129</v>
      </c>
      <c r="E24" s="115">
        <v>61.24</v>
      </c>
      <c r="F24" s="115">
        <v>61.24</v>
      </c>
      <c r="G24" s="115"/>
      <c r="H24" s="115"/>
      <c r="I24" s="115"/>
      <c r="J24" s="115"/>
    </row>
    <row r="25" ht="19.5" customHeight="1" spans="1:10">
      <c r="A25" s="114" t="s">
        <v>130</v>
      </c>
      <c r="B25" s="114"/>
      <c r="C25" s="114"/>
      <c r="D25" s="114" t="s">
        <v>131</v>
      </c>
      <c r="E25" s="115">
        <v>57.34</v>
      </c>
      <c r="F25" s="115">
        <v>57.34</v>
      </c>
      <c r="G25" s="115"/>
      <c r="H25" s="115"/>
      <c r="I25" s="115"/>
      <c r="J25" s="115"/>
    </row>
    <row r="26" ht="19.5" customHeight="1" spans="1:10">
      <c r="A26" s="114" t="s">
        <v>132</v>
      </c>
      <c r="B26" s="114"/>
      <c r="C26" s="114"/>
      <c r="D26" s="114" t="s">
        <v>133</v>
      </c>
      <c r="E26" s="115">
        <v>3.9</v>
      </c>
      <c r="F26" s="115">
        <v>3.9</v>
      </c>
      <c r="G26" s="115"/>
      <c r="H26" s="115"/>
      <c r="I26" s="115"/>
      <c r="J26" s="115"/>
    </row>
    <row r="27" ht="19.5" customHeight="1" spans="1:10">
      <c r="A27" s="114" t="s">
        <v>134</v>
      </c>
      <c r="B27" s="114"/>
      <c r="C27" s="114"/>
      <c r="D27" s="114" t="s">
        <v>135</v>
      </c>
      <c r="E27" s="115">
        <v>108.37</v>
      </c>
      <c r="F27" s="115">
        <v>108.37</v>
      </c>
      <c r="G27" s="115"/>
      <c r="H27" s="115"/>
      <c r="I27" s="115"/>
      <c r="J27" s="115"/>
    </row>
    <row r="28" ht="19.5" customHeight="1" spans="1:10">
      <c r="A28" s="114" t="s">
        <v>136</v>
      </c>
      <c r="B28" s="114"/>
      <c r="C28" s="114"/>
      <c r="D28" s="114" t="s">
        <v>137</v>
      </c>
      <c r="E28" s="115">
        <v>108.37</v>
      </c>
      <c r="F28" s="115">
        <v>108.37</v>
      </c>
      <c r="G28" s="115"/>
      <c r="H28" s="115"/>
      <c r="I28" s="115"/>
      <c r="J28" s="115"/>
    </row>
    <row r="29" ht="19.5" customHeight="1" spans="1:10">
      <c r="A29" s="114" t="s">
        <v>138</v>
      </c>
      <c r="B29" s="114"/>
      <c r="C29" s="114"/>
      <c r="D29" s="114" t="s">
        <v>139</v>
      </c>
      <c r="E29" s="115">
        <v>108.37</v>
      </c>
      <c r="F29" s="115">
        <v>108.37</v>
      </c>
      <c r="G29" s="115"/>
      <c r="H29" s="115"/>
      <c r="I29" s="115"/>
      <c r="J29" s="115"/>
    </row>
    <row r="30" ht="19.5" customHeight="1" spans="1:10">
      <c r="A30" s="114" t="s">
        <v>148</v>
      </c>
      <c r="B30" s="114"/>
      <c r="C30" s="114"/>
      <c r="D30" s="114"/>
      <c r="E30" s="114"/>
      <c r="F30" s="114"/>
      <c r="G30" s="114"/>
      <c r="H30" s="114"/>
      <c r="I30" s="114"/>
      <c r="J30" s="114"/>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4" activePane="bottomLeft" state="frozen"/>
      <selection/>
      <selection pane="bottomLeft" activeCell="F20" sqref="A1:I40"/>
    </sheetView>
  </sheetViews>
  <sheetFormatPr defaultColWidth="9" defaultRowHeight="14.4"/>
  <cols>
    <col min="1" max="1" width="28.6296296296296" customWidth="1"/>
    <col min="2" max="2" width="4.75" customWidth="1"/>
    <col min="3" max="3" width="18.75" customWidth="1"/>
    <col min="4" max="4" width="30.5092592592593" customWidth="1"/>
    <col min="5" max="5" width="4.75" customWidth="1"/>
    <col min="6" max="9" width="18.75" customWidth="1"/>
  </cols>
  <sheetData>
    <row r="1" ht="28.2" spans="1:9">
      <c r="A1" s="110"/>
      <c r="B1" s="110"/>
      <c r="C1" s="110"/>
      <c r="D1" s="124" t="s">
        <v>149</v>
      </c>
      <c r="E1" s="110"/>
      <c r="F1" s="110"/>
      <c r="G1" s="110"/>
      <c r="H1" s="110"/>
      <c r="I1" s="110"/>
    </row>
    <row r="2" ht="15.6" spans="1:9">
      <c r="A2" s="110"/>
      <c r="B2" s="110"/>
      <c r="C2" s="110"/>
      <c r="D2" s="110"/>
      <c r="E2" s="110"/>
      <c r="F2" s="110"/>
      <c r="G2" s="110"/>
      <c r="H2" s="110"/>
      <c r="I2" s="112" t="s">
        <v>150</v>
      </c>
    </row>
    <row r="3" ht="15.6" spans="1:9">
      <c r="A3" s="112" t="s">
        <v>2</v>
      </c>
      <c r="B3" s="110"/>
      <c r="C3" s="110"/>
      <c r="D3" s="110"/>
      <c r="E3" s="110"/>
      <c r="F3" s="110"/>
      <c r="G3" s="110"/>
      <c r="H3" s="110"/>
      <c r="I3" s="112" t="s">
        <v>3</v>
      </c>
    </row>
    <row r="4" ht="19.5" customHeight="1" spans="1:9">
      <c r="A4" s="113" t="s">
        <v>151</v>
      </c>
      <c r="B4" s="113"/>
      <c r="C4" s="113"/>
      <c r="D4" s="113" t="s">
        <v>152</v>
      </c>
      <c r="E4" s="113"/>
      <c r="F4" s="113"/>
      <c r="G4" s="113"/>
      <c r="H4" s="113"/>
      <c r="I4" s="113"/>
    </row>
    <row r="5" ht="19.5" customHeight="1" spans="1:9">
      <c r="A5" s="120" t="s">
        <v>153</v>
      </c>
      <c r="B5" s="120" t="s">
        <v>7</v>
      </c>
      <c r="C5" s="120" t="s">
        <v>154</v>
      </c>
      <c r="D5" s="120" t="s">
        <v>155</v>
      </c>
      <c r="E5" s="120" t="s">
        <v>7</v>
      </c>
      <c r="F5" s="113" t="s">
        <v>99</v>
      </c>
      <c r="G5" s="120" t="s">
        <v>156</v>
      </c>
      <c r="H5" s="120" t="s">
        <v>157</v>
      </c>
      <c r="I5" s="120" t="s">
        <v>158</v>
      </c>
    </row>
    <row r="6" ht="19.5" customHeight="1" spans="1:9">
      <c r="A6" s="120"/>
      <c r="B6" s="120"/>
      <c r="C6" s="120"/>
      <c r="D6" s="120"/>
      <c r="E6" s="120"/>
      <c r="F6" s="113" t="s">
        <v>94</v>
      </c>
      <c r="G6" s="120" t="s">
        <v>156</v>
      </c>
      <c r="H6" s="120"/>
      <c r="I6" s="120"/>
    </row>
    <row r="7" ht="19.5" customHeight="1" spans="1:9">
      <c r="A7" s="113" t="s">
        <v>159</v>
      </c>
      <c r="B7" s="113"/>
      <c r="C7" s="113" t="s">
        <v>11</v>
      </c>
      <c r="D7" s="113" t="s">
        <v>159</v>
      </c>
      <c r="E7" s="113"/>
      <c r="F7" s="113" t="s">
        <v>12</v>
      </c>
      <c r="G7" s="113" t="s">
        <v>18</v>
      </c>
      <c r="H7" s="113" t="s">
        <v>21</v>
      </c>
      <c r="I7" s="113" t="s">
        <v>24</v>
      </c>
    </row>
    <row r="8" ht="19.5" customHeight="1" spans="1:9">
      <c r="A8" s="114" t="s">
        <v>160</v>
      </c>
      <c r="B8" s="113" t="s">
        <v>11</v>
      </c>
      <c r="C8" s="130">
        <v>1652.37</v>
      </c>
      <c r="D8" s="114" t="s">
        <v>14</v>
      </c>
      <c r="E8" s="113">
        <v>33</v>
      </c>
      <c r="F8" s="115"/>
      <c r="G8" s="115"/>
      <c r="H8" s="115"/>
      <c r="I8" s="115"/>
    </row>
    <row r="9" ht="19.5" customHeight="1" spans="1:9">
      <c r="A9" s="114" t="s">
        <v>161</v>
      </c>
      <c r="B9" s="113" t="s">
        <v>12</v>
      </c>
      <c r="C9" s="115"/>
      <c r="D9" s="114" t="s">
        <v>16</v>
      </c>
      <c r="E9" s="113">
        <v>34</v>
      </c>
      <c r="F9" s="115"/>
      <c r="G9" s="115"/>
      <c r="H9" s="115"/>
      <c r="I9" s="115"/>
    </row>
    <row r="10" ht="19.5" customHeight="1" spans="1:9">
      <c r="A10" s="114" t="s">
        <v>162</v>
      </c>
      <c r="B10" s="113" t="s">
        <v>18</v>
      </c>
      <c r="C10" s="115"/>
      <c r="D10" s="114" t="s">
        <v>19</v>
      </c>
      <c r="E10" s="113">
        <v>35</v>
      </c>
      <c r="F10" s="115"/>
      <c r="G10" s="115"/>
      <c r="H10" s="115"/>
      <c r="I10" s="115"/>
    </row>
    <row r="11" ht="19.5" customHeight="1" spans="1:9">
      <c r="A11" s="114"/>
      <c r="B11" s="113" t="s">
        <v>21</v>
      </c>
      <c r="C11" s="115"/>
      <c r="D11" s="114" t="s">
        <v>22</v>
      </c>
      <c r="E11" s="113">
        <v>36</v>
      </c>
      <c r="F11" s="115"/>
      <c r="G11" s="115"/>
      <c r="H11" s="115"/>
      <c r="I11" s="115"/>
    </row>
    <row r="12" ht="19.5" customHeight="1" spans="1:9">
      <c r="A12" s="114"/>
      <c r="B12" s="113" t="s">
        <v>24</v>
      </c>
      <c r="C12" s="115"/>
      <c r="D12" s="114" t="s">
        <v>25</v>
      </c>
      <c r="E12" s="113">
        <v>37</v>
      </c>
      <c r="F12" s="130">
        <v>1433.36</v>
      </c>
      <c r="G12" s="130">
        <v>1433.36</v>
      </c>
      <c r="H12" s="115"/>
      <c r="I12" s="115"/>
    </row>
    <row r="13" ht="19.5" customHeight="1" spans="1:9">
      <c r="A13" s="114"/>
      <c r="B13" s="113" t="s">
        <v>27</v>
      </c>
      <c r="C13" s="115"/>
      <c r="D13" s="114" t="s">
        <v>28</v>
      </c>
      <c r="E13" s="113">
        <v>38</v>
      </c>
      <c r="F13" s="115"/>
      <c r="G13" s="115"/>
      <c r="H13" s="115"/>
      <c r="I13" s="115"/>
    </row>
    <row r="14" ht="19.5" customHeight="1" spans="1:9">
      <c r="A14" s="114"/>
      <c r="B14" s="113" t="s">
        <v>30</v>
      </c>
      <c r="C14" s="115"/>
      <c r="D14" s="114" t="s">
        <v>31</v>
      </c>
      <c r="E14" s="113">
        <v>39</v>
      </c>
      <c r="F14" s="115"/>
      <c r="G14" s="115"/>
      <c r="H14" s="115"/>
      <c r="I14" s="115"/>
    </row>
    <row r="15" ht="19.5" customHeight="1" spans="1:9">
      <c r="A15" s="114"/>
      <c r="B15" s="113" t="s">
        <v>33</v>
      </c>
      <c r="C15" s="115"/>
      <c r="D15" s="114" t="s">
        <v>34</v>
      </c>
      <c r="E15" s="113">
        <v>40</v>
      </c>
      <c r="F15" s="115">
        <v>49.41</v>
      </c>
      <c r="G15" s="115">
        <v>49.41</v>
      </c>
      <c r="H15" s="115"/>
      <c r="I15" s="115"/>
    </row>
    <row r="16" ht="19.5" customHeight="1" spans="1:9">
      <c r="A16" s="114"/>
      <c r="B16" s="113" t="s">
        <v>35</v>
      </c>
      <c r="C16" s="115"/>
      <c r="D16" s="114" t="s">
        <v>36</v>
      </c>
      <c r="E16" s="113">
        <v>41</v>
      </c>
      <c r="F16" s="115">
        <v>61.24</v>
      </c>
      <c r="G16" s="115">
        <v>61.24</v>
      </c>
      <c r="H16" s="115"/>
      <c r="I16" s="115"/>
    </row>
    <row r="17" ht="19.5" customHeight="1" spans="1:9">
      <c r="A17" s="114"/>
      <c r="B17" s="113" t="s">
        <v>37</v>
      </c>
      <c r="C17" s="115"/>
      <c r="D17" s="114" t="s">
        <v>38</v>
      </c>
      <c r="E17" s="113">
        <v>42</v>
      </c>
      <c r="F17" s="115"/>
      <c r="G17" s="115"/>
      <c r="H17" s="115"/>
      <c r="I17" s="115"/>
    </row>
    <row r="18" ht="19.5" customHeight="1" spans="1:9">
      <c r="A18" s="114"/>
      <c r="B18" s="113" t="s">
        <v>39</v>
      </c>
      <c r="C18" s="115"/>
      <c r="D18" s="114" t="s">
        <v>40</v>
      </c>
      <c r="E18" s="113">
        <v>43</v>
      </c>
      <c r="F18" s="115"/>
      <c r="G18" s="115"/>
      <c r="H18" s="115"/>
      <c r="I18" s="115"/>
    </row>
    <row r="19" ht="19.5" customHeight="1" spans="1:9">
      <c r="A19" s="114"/>
      <c r="B19" s="113" t="s">
        <v>41</v>
      </c>
      <c r="C19" s="115"/>
      <c r="D19" s="114" t="s">
        <v>42</v>
      </c>
      <c r="E19" s="113">
        <v>44</v>
      </c>
      <c r="F19" s="115"/>
      <c r="G19" s="115"/>
      <c r="H19" s="115"/>
      <c r="I19" s="115"/>
    </row>
    <row r="20" ht="19.5" customHeight="1" spans="1:9">
      <c r="A20" s="114"/>
      <c r="B20" s="113" t="s">
        <v>43</v>
      </c>
      <c r="C20" s="115"/>
      <c r="D20" s="114" t="s">
        <v>44</v>
      </c>
      <c r="E20" s="113">
        <v>45</v>
      </c>
      <c r="F20" s="115"/>
      <c r="G20" s="115"/>
      <c r="H20" s="115"/>
      <c r="I20" s="115"/>
    </row>
    <row r="21" ht="19.5" customHeight="1" spans="1:9">
      <c r="A21" s="114"/>
      <c r="B21" s="113" t="s">
        <v>45</v>
      </c>
      <c r="C21" s="115"/>
      <c r="D21" s="114" t="s">
        <v>46</v>
      </c>
      <c r="E21" s="113">
        <v>46</v>
      </c>
      <c r="F21" s="115"/>
      <c r="G21" s="115"/>
      <c r="H21" s="115"/>
      <c r="I21" s="115"/>
    </row>
    <row r="22" ht="19.5" customHeight="1" spans="1:9">
      <c r="A22" s="114"/>
      <c r="B22" s="113" t="s">
        <v>47</v>
      </c>
      <c r="C22" s="115"/>
      <c r="D22" s="114" t="s">
        <v>48</v>
      </c>
      <c r="E22" s="113">
        <v>47</v>
      </c>
      <c r="F22" s="115"/>
      <c r="G22" s="115"/>
      <c r="H22" s="115"/>
      <c r="I22" s="115"/>
    </row>
    <row r="23" ht="19.5" customHeight="1" spans="1:9">
      <c r="A23" s="114"/>
      <c r="B23" s="113" t="s">
        <v>49</v>
      </c>
      <c r="C23" s="115"/>
      <c r="D23" s="114" t="s">
        <v>50</v>
      </c>
      <c r="E23" s="113">
        <v>48</v>
      </c>
      <c r="F23" s="115"/>
      <c r="G23" s="115"/>
      <c r="H23" s="115"/>
      <c r="I23" s="115"/>
    </row>
    <row r="24" ht="19.5" customHeight="1" spans="1:9">
      <c r="A24" s="114"/>
      <c r="B24" s="113" t="s">
        <v>51</v>
      </c>
      <c r="C24" s="115"/>
      <c r="D24" s="114" t="s">
        <v>52</v>
      </c>
      <c r="E24" s="113">
        <v>49</v>
      </c>
      <c r="F24" s="115"/>
      <c r="G24" s="115"/>
      <c r="H24" s="115"/>
      <c r="I24" s="115"/>
    </row>
    <row r="25" ht="19.5" customHeight="1" spans="1:9">
      <c r="A25" s="114"/>
      <c r="B25" s="113" t="s">
        <v>53</v>
      </c>
      <c r="C25" s="115"/>
      <c r="D25" s="114" t="s">
        <v>54</v>
      </c>
      <c r="E25" s="113">
        <v>50</v>
      </c>
      <c r="F25" s="115"/>
      <c r="G25" s="115"/>
      <c r="H25" s="115"/>
      <c r="I25" s="115"/>
    </row>
    <row r="26" ht="19.5" customHeight="1" spans="1:9">
      <c r="A26" s="114"/>
      <c r="B26" s="113" t="s">
        <v>55</v>
      </c>
      <c r="C26" s="115"/>
      <c r="D26" s="114" t="s">
        <v>56</v>
      </c>
      <c r="E26" s="113">
        <v>51</v>
      </c>
      <c r="F26" s="115">
        <v>108.37</v>
      </c>
      <c r="G26" s="115">
        <v>108.37</v>
      </c>
      <c r="H26" s="115"/>
      <c r="I26" s="115"/>
    </row>
    <row r="27" ht="19.5" customHeight="1" spans="1:9">
      <c r="A27" s="114"/>
      <c r="B27" s="113" t="s">
        <v>57</v>
      </c>
      <c r="C27" s="115"/>
      <c r="D27" s="114" t="s">
        <v>58</v>
      </c>
      <c r="E27" s="113">
        <v>52</v>
      </c>
      <c r="F27" s="115"/>
      <c r="G27" s="115"/>
      <c r="H27" s="115"/>
      <c r="I27" s="115"/>
    </row>
    <row r="28" ht="19.5" customHeight="1" spans="1:9">
      <c r="A28" s="114"/>
      <c r="B28" s="113" t="s">
        <v>59</v>
      </c>
      <c r="C28" s="115"/>
      <c r="D28" s="114" t="s">
        <v>60</v>
      </c>
      <c r="E28" s="113">
        <v>53</v>
      </c>
      <c r="F28" s="115"/>
      <c r="G28" s="115"/>
      <c r="H28" s="115"/>
      <c r="I28" s="115"/>
    </row>
    <row r="29" ht="19.5" customHeight="1" spans="1:9">
      <c r="A29" s="114"/>
      <c r="B29" s="113" t="s">
        <v>61</v>
      </c>
      <c r="C29" s="115"/>
      <c r="D29" s="114" t="s">
        <v>62</v>
      </c>
      <c r="E29" s="113">
        <v>54</v>
      </c>
      <c r="F29" s="115"/>
      <c r="G29" s="115"/>
      <c r="H29" s="115"/>
      <c r="I29" s="115"/>
    </row>
    <row r="30" ht="19.5" customHeight="1" spans="1:9">
      <c r="A30" s="114"/>
      <c r="B30" s="113" t="s">
        <v>63</v>
      </c>
      <c r="C30" s="115"/>
      <c r="D30" s="114" t="s">
        <v>64</v>
      </c>
      <c r="E30" s="113">
        <v>55</v>
      </c>
      <c r="F30" s="115"/>
      <c r="G30" s="115"/>
      <c r="H30" s="115"/>
      <c r="I30" s="115"/>
    </row>
    <row r="31" ht="19.5" customHeight="1" spans="1:9">
      <c r="A31" s="114"/>
      <c r="B31" s="113" t="s">
        <v>65</v>
      </c>
      <c r="C31" s="115"/>
      <c r="D31" s="114" t="s">
        <v>66</v>
      </c>
      <c r="E31" s="113">
        <v>56</v>
      </c>
      <c r="F31" s="115"/>
      <c r="G31" s="115"/>
      <c r="H31" s="115"/>
      <c r="I31" s="115"/>
    </row>
    <row r="32" ht="19.5" customHeight="1" spans="1:9">
      <c r="A32" s="114"/>
      <c r="B32" s="113" t="s">
        <v>67</v>
      </c>
      <c r="C32" s="115"/>
      <c r="D32" s="114" t="s">
        <v>68</v>
      </c>
      <c r="E32" s="113">
        <v>57</v>
      </c>
      <c r="F32" s="115"/>
      <c r="G32" s="115"/>
      <c r="H32" s="115"/>
      <c r="I32" s="115"/>
    </row>
    <row r="33" ht="19.5" customHeight="1" spans="1:9">
      <c r="A33" s="114"/>
      <c r="B33" s="113" t="s">
        <v>69</v>
      </c>
      <c r="C33" s="115"/>
      <c r="D33" s="114" t="s">
        <v>70</v>
      </c>
      <c r="E33" s="113">
        <v>58</v>
      </c>
      <c r="F33" s="115"/>
      <c r="G33" s="115"/>
      <c r="H33" s="115"/>
      <c r="I33" s="115"/>
    </row>
    <row r="34" ht="19.5" customHeight="1" spans="1:9">
      <c r="A34" s="113" t="s">
        <v>71</v>
      </c>
      <c r="B34" s="113" t="s">
        <v>72</v>
      </c>
      <c r="C34" s="130">
        <v>1652.37</v>
      </c>
      <c r="D34" s="113" t="s">
        <v>73</v>
      </c>
      <c r="E34" s="113">
        <v>59</v>
      </c>
      <c r="F34" s="130">
        <v>1652.38</v>
      </c>
      <c r="G34" s="130">
        <v>1652.38</v>
      </c>
      <c r="H34" s="115"/>
      <c r="I34" s="115"/>
    </row>
    <row r="35" ht="19.5" customHeight="1" spans="1:9">
      <c r="A35" s="114" t="s">
        <v>163</v>
      </c>
      <c r="B35" s="113" t="s">
        <v>75</v>
      </c>
      <c r="C35" s="115">
        <v>0.37</v>
      </c>
      <c r="D35" s="114" t="s">
        <v>164</v>
      </c>
      <c r="E35" s="113">
        <v>60</v>
      </c>
      <c r="F35" s="115">
        <v>0.36</v>
      </c>
      <c r="G35" s="115">
        <v>0.36</v>
      </c>
      <c r="H35" s="115"/>
      <c r="I35" s="115"/>
    </row>
    <row r="36" ht="19.5" customHeight="1" spans="1:9">
      <c r="A36" s="114" t="s">
        <v>160</v>
      </c>
      <c r="B36" s="113" t="s">
        <v>78</v>
      </c>
      <c r="C36" s="115">
        <v>0.37</v>
      </c>
      <c r="D36" s="114"/>
      <c r="E36" s="113">
        <v>61</v>
      </c>
      <c r="F36" s="115"/>
      <c r="G36" s="115"/>
      <c r="H36" s="115"/>
      <c r="I36" s="115"/>
    </row>
    <row r="37" ht="19.5" customHeight="1" spans="1:9">
      <c r="A37" s="114" t="s">
        <v>161</v>
      </c>
      <c r="B37" s="113" t="s">
        <v>81</v>
      </c>
      <c r="C37" s="115"/>
      <c r="D37" s="113"/>
      <c r="E37" s="113">
        <v>62</v>
      </c>
      <c r="F37" s="115"/>
      <c r="G37" s="115"/>
      <c r="H37" s="115"/>
      <c r="I37" s="115"/>
    </row>
    <row r="38" ht="19.5" customHeight="1" spans="1:9">
      <c r="A38" s="114" t="s">
        <v>162</v>
      </c>
      <c r="B38" s="113" t="s">
        <v>165</v>
      </c>
      <c r="C38" s="115"/>
      <c r="D38" s="114"/>
      <c r="E38" s="113">
        <v>63</v>
      </c>
      <c r="F38" s="115"/>
      <c r="G38" s="115"/>
      <c r="H38" s="115"/>
      <c r="I38" s="115"/>
    </row>
    <row r="39" ht="19.5" customHeight="1" spans="1:9">
      <c r="A39" s="113" t="s">
        <v>80</v>
      </c>
      <c r="B39" s="113" t="s">
        <v>166</v>
      </c>
      <c r="C39" s="130">
        <v>1652.74</v>
      </c>
      <c r="D39" s="113" t="s">
        <v>80</v>
      </c>
      <c r="E39" s="113">
        <v>64</v>
      </c>
      <c r="F39" s="130">
        <v>1652.74</v>
      </c>
      <c r="G39" s="130">
        <v>1652.74</v>
      </c>
      <c r="H39" s="115"/>
      <c r="I39" s="115"/>
    </row>
    <row r="40" ht="19.5" customHeight="1" spans="1:9">
      <c r="A40" s="114" t="s">
        <v>167</v>
      </c>
      <c r="B40" s="114"/>
      <c r="C40" s="114"/>
      <c r="D40" s="114"/>
      <c r="E40" s="114"/>
      <c r="F40" s="114"/>
      <c r="G40" s="114"/>
      <c r="H40" s="114"/>
      <c r="I40" s="11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workbookViewId="0">
      <pane xSplit="4" ySplit="9" topLeftCell="E22" activePane="bottomRight" state="frozen"/>
      <selection/>
      <selection pane="topRight"/>
      <selection pane="bottomLeft"/>
      <selection pane="bottomRight" activeCell="F29" sqref="F29"/>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s="110" customFormat="1" ht="28.2" spans="11:11">
      <c r="K1" s="124" t="s">
        <v>168</v>
      </c>
    </row>
    <row r="2" s="110" customFormat="1" ht="15.6" spans="20:20">
      <c r="T2" s="112" t="s">
        <v>169</v>
      </c>
    </row>
    <row r="3" s="110" customFormat="1" ht="15.6" spans="1:20">
      <c r="A3" s="112" t="s">
        <v>2</v>
      </c>
      <c r="T3" s="112" t="s">
        <v>3</v>
      </c>
    </row>
    <row r="4" s="110" customFormat="1" ht="19.5" customHeight="1" spans="1:20">
      <c r="A4" s="120" t="s">
        <v>6</v>
      </c>
      <c r="B4" s="120"/>
      <c r="C4" s="120"/>
      <c r="D4" s="120"/>
      <c r="E4" s="120" t="s">
        <v>170</v>
      </c>
      <c r="F4" s="120"/>
      <c r="G4" s="120"/>
      <c r="H4" s="120" t="s">
        <v>171</v>
      </c>
      <c r="I4" s="120"/>
      <c r="J4" s="120"/>
      <c r="K4" s="120" t="s">
        <v>172</v>
      </c>
      <c r="L4" s="120"/>
      <c r="M4" s="120"/>
      <c r="N4" s="120"/>
      <c r="O4" s="120"/>
      <c r="P4" s="120" t="s">
        <v>79</v>
      </c>
      <c r="Q4" s="120"/>
      <c r="R4" s="120"/>
      <c r="S4" s="120"/>
      <c r="T4" s="120"/>
    </row>
    <row r="5" s="110" customFormat="1" ht="19.5" customHeight="1" spans="1:20">
      <c r="A5" s="120" t="s">
        <v>92</v>
      </c>
      <c r="B5" s="120"/>
      <c r="C5" s="120"/>
      <c r="D5" s="120" t="s">
        <v>93</v>
      </c>
      <c r="E5" s="120" t="s">
        <v>99</v>
      </c>
      <c r="F5" s="120" t="s">
        <v>173</v>
      </c>
      <c r="G5" s="120" t="s">
        <v>174</v>
      </c>
      <c r="H5" s="120" t="s">
        <v>99</v>
      </c>
      <c r="I5" s="120" t="s">
        <v>143</v>
      </c>
      <c r="J5" s="120" t="s">
        <v>144</v>
      </c>
      <c r="K5" s="120" t="s">
        <v>99</v>
      </c>
      <c r="L5" s="120" t="s">
        <v>143</v>
      </c>
      <c r="M5" s="120"/>
      <c r="N5" s="120" t="s">
        <v>143</v>
      </c>
      <c r="O5" s="120" t="s">
        <v>144</v>
      </c>
      <c r="P5" s="120" t="s">
        <v>99</v>
      </c>
      <c r="Q5" s="120" t="s">
        <v>173</v>
      </c>
      <c r="R5" s="120" t="s">
        <v>174</v>
      </c>
      <c r="S5" s="120" t="s">
        <v>174</v>
      </c>
      <c r="T5" s="120"/>
    </row>
    <row r="6" s="110" customFormat="1" ht="19.5" customHeight="1" spans="1:20">
      <c r="A6" s="120"/>
      <c r="B6" s="120"/>
      <c r="C6" s="120"/>
      <c r="D6" s="120"/>
      <c r="E6" s="120"/>
      <c r="F6" s="120"/>
      <c r="G6" s="120" t="s">
        <v>94</v>
      </c>
      <c r="H6" s="120"/>
      <c r="I6" s="120" t="s">
        <v>175</v>
      </c>
      <c r="J6" s="120" t="s">
        <v>94</v>
      </c>
      <c r="K6" s="120"/>
      <c r="L6" s="120" t="s">
        <v>94</v>
      </c>
      <c r="M6" s="120" t="s">
        <v>176</v>
      </c>
      <c r="N6" s="120" t="s">
        <v>175</v>
      </c>
      <c r="O6" s="120" t="s">
        <v>94</v>
      </c>
      <c r="P6" s="120"/>
      <c r="Q6" s="120"/>
      <c r="R6" s="120" t="s">
        <v>94</v>
      </c>
      <c r="S6" s="120" t="s">
        <v>177</v>
      </c>
      <c r="T6" s="120" t="s">
        <v>178</v>
      </c>
    </row>
    <row r="7" s="110" customFormat="1" ht="19.5" customHeight="1" spans="1:20">
      <c r="A7" s="120"/>
      <c r="B7" s="120"/>
      <c r="C7" s="120"/>
      <c r="D7" s="120"/>
      <c r="E7" s="120"/>
      <c r="F7" s="120"/>
      <c r="G7" s="120"/>
      <c r="H7" s="120"/>
      <c r="I7" s="120"/>
      <c r="J7" s="120"/>
      <c r="K7" s="120"/>
      <c r="L7" s="120"/>
      <c r="M7" s="120"/>
      <c r="N7" s="120"/>
      <c r="O7" s="120"/>
      <c r="P7" s="120"/>
      <c r="Q7" s="120"/>
      <c r="R7" s="120"/>
      <c r="S7" s="120"/>
      <c r="T7" s="120"/>
    </row>
    <row r="8" s="110" customFormat="1" ht="19.5" customHeight="1" spans="1:20">
      <c r="A8" s="120" t="s">
        <v>96</v>
      </c>
      <c r="B8" s="120" t="s">
        <v>97</v>
      </c>
      <c r="C8" s="120" t="s">
        <v>98</v>
      </c>
      <c r="D8" s="120" t="s">
        <v>10</v>
      </c>
      <c r="E8" s="113" t="s">
        <v>11</v>
      </c>
      <c r="F8" s="113" t="s">
        <v>12</v>
      </c>
      <c r="G8" s="113" t="s">
        <v>18</v>
      </c>
      <c r="H8" s="113" t="s">
        <v>21</v>
      </c>
      <c r="I8" s="113" t="s">
        <v>24</v>
      </c>
      <c r="J8" s="113" t="s">
        <v>27</v>
      </c>
      <c r="K8" s="113" t="s">
        <v>30</v>
      </c>
      <c r="L8" s="113" t="s">
        <v>33</v>
      </c>
      <c r="M8" s="113" t="s">
        <v>35</v>
      </c>
      <c r="N8" s="113" t="s">
        <v>37</v>
      </c>
      <c r="O8" s="113" t="s">
        <v>39</v>
      </c>
      <c r="P8" s="113" t="s">
        <v>41</v>
      </c>
      <c r="Q8" s="113" t="s">
        <v>43</v>
      </c>
      <c r="R8" s="113" t="s">
        <v>45</v>
      </c>
      <c r="S8" s="113" t="s">
        <v>47</v>
      </c>
      <c r="T8" s="113" t="s">
        <v>49</v>
      </c>
    </row>
    <row r="9" s="110" customFormat="1" ht="19.5" customHeight="1" spans="1:20">
      <c r="A9" s="120"/>
      <c r="B9" s="120"/>
      <c r="C9" s="120"/>
      <c r="D9" s="120" t="s">
        <v>99</v>
      </c>
      <c r="E9" s="115">
        <v>0.37</v>
      </c>
      <c r="F9" s="115">
        <v>0.34</v>
      </c>
      <c r="G9" s="115">
        <v>0.03</v>
      </c>
      <c r="H9" s="130">
        <v>1652.37</v>
      </c>
      <c r="I9" s="130">
        <v>1282.21</v>
      </c>
      <c r="J9" s="115">
        <v>370.16</v>
      </c>
      <c r="K9" s="130">
        <v>1652.38</v>
      </c>
      <c r="L9" s="130">
        <v>1282.21</v>
      </c>
      <c r="M9" s="130">
        <v>1266.12</v>
      </c>
      <c r="N9" s="115">
        <v>16.09</v>
      </c>
      <c r="O9" s="115">
        <v>370.17</v>
      </c>
      <c r="P9" s="115">
        <v>0.36</v>
      </c>
      <c r="Q9" s="115">
        <v>0.34</v>
      </c>
      <c r="R9" s="115">
        <v>0.02</v>
      </c>
      <c r="S9" s="115">
        <v>0.02</v>
      </c>
      <c r="T9" s="115">
        <v>0</v>
      </c>
    </row>
    <row r="10" s="110" customFormat="1" ht="19.5" customHeight="1" spans="1:20">
      <c r="A10" s="114" t="s">
        <v>100</v>
      </c>
      <c r="B10" s="114"/>
      <c r="C10" s="114"/>
      <c r="D10" s="114" t="s">
        <v>101</v>
      </c>
      <c r="E10" s="115">
        <v>0.37</v>
      </c>
      <c r="F10" s="115">
        <v>0.34</v>
      </c>
      <c r="G10" s="115">
        <v>0.03</v>
      </c>
      <c r="H10" s="130">
        <v>1433.35</v>
      </c>
      <c r="I10" s="130">
        <v>1063.19</v>
      </c>
      <c r="J10" s="115">
        <v>370.16</v>
      </c>
      <c r="K10" s="130">
        <v>1433.36</v>
      </c>
      <c r="L10" s="130">
        <v>1063.19</v>
      </c>
      <c r="M10" s="130">
        <v>1047.1</v>
      </c>
      <c r="N10" s="115">
        <v>16.09</v>
      </c>
      <c r="O10" s="115">
        <v>370.17</v>
      </c>
      <c r="P10" s="115">
        <v>0.36</v>
      </c>
      <c r="Q10" s="115">
        <v>0.34</v>
      </c>
      <c r="R10" s="115">
        <v>0.02</v>
      </c>
      <c r="S10" s="115">
        <v>0.02</v>
      </c>
      <c r="T10" s="115">
        <v>0</v>
      </c>
    </row>
    <row r="11" s="110" customFormat="1" ht="19.5" customHeight="1" spans="1:20">
      <c r="A11" s="114" t="s">
        <v>102</v>
      </c>
      <c r="B11" s="114"/>
      <c r="C11" s="114"/>
      <c r="D11" s="114" t="s">
        <v>103</v>
      </c>
      <c r="E11" s="115">
        <v>0.37</v>
      </c>
      <c r="F11" s="115">
        <v>0.34</v>
      </c>
      <c r="G11" s="115">
        <v>0.03</v>
      </c>
      <c r="H11" s="130">
        <v>1357.45</v>
      </c>
      <c r="I11" s="130">
        <v>1063.19</v>
      </c>
      <c r="J11" s="115">
        <v>294.26</v>
      </c>
      <c r="K11" s="130">
        <v>1357.46</v>
      </c>
      <c r="L11" s="130">
        <v>1063.19</v>
      </c>
      <c r="M11" s="130">
        <v>1047.1</v>
      </c>
      <c r="N11" s="115">
        <v>16.09</v>
      </c>
      <c r="O11" s="115">
        <v>294.27</v>
      </c>
      <c r="P11" s="115">
        <v>0.36</v>
      </c>
      <c r="Q11" s="115">
        <v>0.34</v>
      </c>
      <c r="R11" s="115">
        <v>0.02</v>
      </c>
      <c r="S11" s="115">
        <v>0.02</v>
      </c>
      <c r="T11" s="115">
        <v>0</v>
      </c>
    </row>
    <row r="12" s="110" customFormat="1" ht="19.5" customHeight="1" spans="1:20">
      <c r="A12" s="114" t="s">
        <v>104</v>
      </c>
      <c r="B12" s="114"/>
      <c r="C12" s="114"/>
      <c r="D12" s="114" t="s">
        <v>105</v>
      </c>
      <c r="E12" s="115">
        <v>0.37</v>
      </c>
      <c r="F12" s="115">
        <v>0.34</v>
      </c>
      <c r="G12" s="115">
        <v>0.03</v>
      </c>
      <c r="H12" s="130">
        <v>1357.45</v>
      </c>
      <c r="I12" s="130">
        <v>1063.19</v>
      </c>
      <c r="J12" s="115">
        <v>294.26</v>
      </c>
      <c r="K12" s="130">
        <v>1357.46</v>
      </c>
      <c r="L12" s="130">
        <v>1063.19</v>
      </c>
      <c r="M12" s="130">
        <v>1047.1</v>
      </c>
      <c r="N12" s="115">
        <v>16.09</v>
      </c>
      <c r="O12" s="115">
        <v>294.27</v>
      </c>
      <c r="P12" s="115">
        <v>0.36</v>
      </c>
      <c r="Q12" s="115">
        <v>0.34</v>
      </c>
      <c r="R12" s="115">
        <v>0.02</v>
      </c>
      <c r="S12" s="115">
        <v>0.02</v>
      </c>
      <c r="T12" s="115">
        <v>0</v>
      </c>
    </row>
    <row r="13" s="110" customFormat="1" ht="19.5" customHeight="1" spans="1:20">
      <c r="A13" s="114" t="s">
        <v>106</v>
      </c>
      <c r="B13" s="114"/>
      <c r="C13" s="114"/>
      <c r="D13" s="114" t="s">
        <v>107</v>
      </c>
      <c r="E13" s="115">
        <v>0</v>
      </c>
      <c r="F13" s="115">
        <v>0</v>
      </c>
      <c r="G13" s="115">
        <v>0</v>
      </c>
      <c r="H13" s="115">
        <v>5.9</v>
      </c>
      <c r="I13" s="115"/>
      <c r="J13" s="115">
        <v>5.9</v>
      </c>
      <c r="K13" s="115">
        <v>5.9</v>
      </c>
      <c r="L13" s="115"/>
      <c r="M13" s="115"/>
      <c r="N13" s="115"/>
      <c r="O13" s="115">
        <v>5.9</v>
      </c>
      <c r="P13" s="115">
        <v>0</v>
      </c>
      <c r="Q13" s="115">
        <v>0</v>
      </c>
      <c r="R13" s="115">
        <v>0</v>
      </c>
      <c r="S13" s="115">
        <v>0</v>
      </c>
      <c r="T13" s="115">
        <v>0</v>
      </c>
    </row>
    <row r="14" s="110" customFormat="1" ht="19.5" customHeight="1" spans="1:20">
      <c r="A14" s="114" t="s">
        <v>108</v>
      </c>
      <c r="B14" s="114"/>
      <c r="C14" s="114"/>
      <c r="D14" s="114" t="s">
        <v>109</v>
      </c>
      <c r="E14" s="115">
        <v>0</v>
      </c>
      <c r="F14" s="115">
        <v>0</v>
      </c>
      <c r="G14" s="115">
        <v>0</v>
      </c>
      <c r="H14" s="115">
        <v>5.9</v>
      </c>
      <c r="I14" s="115"/>
      <c r="J14" s="115">
        <v>5.9</v>
      </c>
      <c r="K14" s="115">
        <v>5.9</v>
      </c>
      <c r="L14" s="115"/>
      <c r="M14" s="115"/>
      <c r="N14" s="115"/>
      <c r="O14" s="115">
        <v>5.9</v>
      </c>
      <c r="P14" s="115">
        <v>0</v>
      </c>
      <c r="Q14" s="115">
        <v>0</v>
      </c>
      <c r="R14" s="115">
        <v>0</v>
      </c>
      <c r="S14" s="115">
        <v>0</v>
      </c>
      <c r="T14" s="115">
        <v>0</v>
      </c>
    </row>
    <row r="15" s="110" customFormat="1" ht="19.5" customHeight="1" spans="1:20">
      <c r="A15" s="114" t="s">
        <v>110</v>
      </c>
      <c r="B15" s="114"/>
      <c r="C15" s="114"/>
      <c r="D15" s="114" t="s">
        <v>111</v>
      </c>
      <c r="E15" s="115">
        <v>0</v>
      </c>
      <c r="F15" s="115">
        <v>0</v>
      </c>
      <c r="G15" s="115">
        <v>0</v>
      </c>
      <c r="H15" s="115">
        <v>70</v>
      </c>
      <c r="I15" s="115"/>
      <c r="J15" s="115">
        <v>70</v>
      </c>
      <c r="K15" s="115">
        <v>70</v>
      </c>
      <c r="L15" s="115"/>
      <c r="M15" s="115"/>
      <c r="N15" s="115"/>
      <c r="O15" s="115">
        <v>70</v>
      </c>
      <c r="P15" s="115">
        <v>0</v>
      </c>
      <c r="Q15" s="115">
        <v>0</v>
      </c>
      <c r="R15" s="115">
        <v>0</v>
      </c>
      <c r="S15" s="115">
        <v>0</v>
      </c>
      <c r="T15" s="115">
        <v>0</v>
      </c>
    </row>
    <row r="16" s="110" customFormat="1" ht="19.5" customHeight="1" spans="1:20">
      <c r="A16" s="114" t="s">
        <v>112</v>
      </c>
      <c r="B16" s="114"/>
      <c r="C16" s="114"/>
      <c r="D16" s="114" t="s">
        <v>113</v>
      </c>
      <c r="E16" s="115">
        <v>0</v>
      </c>
      <c r="F16" s="115">
        <v>0</v>
      </c>
      <c r="G16" s="115">
        <v>0</v>
      </c>
      <c r="H16" s="115">
        <v>70</v>
      </c>
      <c r="I16" s="115"/>
      <c r="J16" s="115">
        <v>70</v>
      </c>
      <c r="K16" s="115">
        <v>70</v>
      </c>
      <c r="L16" s="115"/>
      <c r="M16" s="115"/>
      <c r="N16" s="115"/>
      <c r="O16" s="115">
        <v>70</v>
      </c>
      <c r="P16" s="115">
        <v>0</v>
      </c>
      <c r="Q16" s="115">
        <v>0</v>
      </c>
      <c r="R16" s="115">
        <v>0</v>
      </c>
      <c r="S16" s="115">
        <v>0</v>
      </c>
      <c r="T16" s="115">
        <v>0</v>
      </c>
    </row>
    <row r="17" s="110" customFormat="1" ht="19.5" customHeight="1" spans="1:20">
      <c r="A17" s="114" t="s">
        <v>114</v>
      </c>
      <c r="B17" s="114"/>
      <c r="C17" s="114"/>
      <c r="D17" s="114" t="s">
        <v>115</v>
      </c>
      <c r="E17" s="115">
        <v>0</v>
      </c>
      <c r="F17" s="115">
        <v>0</v>
      </c>
      <c r="G17" s="115">
        <v>0</v>
      </c>
      <c r="H17" s="115">
        <v>49.41</v>
      </c>
      <c r="I17" s="115">
        <v>49.41</v>
      </c>
      <c r="J17" s="115"/>
      <c r="K17" s="115">
        <v>49.41</v>
      </c>
      <c r="L17" s="115">
        <v>49.41</v>
      </c>
      <c r="M17" s="115">
        <v>49.41</v>
      </c>
      <c r="N17" s="115">
        <v>0</v>
      </c>
      <c r="O17" s="115"/>
      <c r="P17" s="115">
        <v>0</v>
      </c>
      <c r="Q17" s="115">
        <v>0</v>
      </c>
      <c r="R17" s="115">
        <v>0</v>
      </c>
      <c r="S17" s="115">
        <v>0</v>
      </c>
      <c r="T17" s="115">
        <v>0</v>
      </c>
    </row>
    <row r="18" s="110" customFormat="1" ht="19.5" customHeight="1" spans="1:20">
      <c r="A18" s="114" t="s">
        <v>116</v>
      </c>
      <c r="B18" s="114"/>
      <c r="C18" s="114"/>
      <c r="D18" s="114" t="s">
        <v>117</v>
      </c>
      <c r="E18" s="115">
        <v>0</v>
      </c>
      <c r="F18" s="115">
        <v>0</v>
      </c>
      <c r="G18" s="115">
        <v>0</v>
      </c>
      <c r="H18" s="115">
        <v>45.99</v>
      </c>
      <c r="I18" s="115">
        <v>45.99</v>
      </c>
      <c r="J18" s="115"/>
      <c r="K18" s="115">
        <v>45.99</v>
      </c>
      <c r="L18" s="115">
        <v>45.99</v>
      </c>
      <c r="M18" s="115">
        <v>45.99</v>
      </c>
      <c r="N18" s="115">
        <v>0</v>
      </c>
      <c r="O18" s="115"/>
      <c r="P18" s="115">
        <v>0</v>
      </c>
      <c r="Q18" s="115">
        <v>0</v>
      </c>
      <c r="R18" s="115">
        <v>0</v>
      </c>
      <c r="S18" s="115">
        <v>0</v>
      </c>
      <c r="T18" s="115">
        <v>0</v>
      </c>
    </row>
    <row r="19" s="110" customFormat="1" ht="19.5" customHeight="1" spans="1:20">
      <c r="A19" s="114" t="s">
        <v>118</v>
      </c>
      <c r="B19" s="114"/>
      <c r="C19" s="114"/>
      <c r="D19" s="114" t="s">
        <v>119</v>
      </c>
      <c r="E19" s="115">
        <v>0</v>
      </c>
      <c r="F19" s="115">
        <v>0</v>
      </c>
      <c r="G19" s="115">
        <v>0</v>
      </c>
      <c r="H19" s="115">
        <v>40.28</v>
      </c>
      <c r="I19" s="115">
        <v>40.28</v>
      </c>
      <c r="J19" s="115"/>
      <c r="K19" s="115">
        <v>40.28</v>
      </c>
      <c r="L19" s="115">
        <v>40.28</v>
      </c>
      <c r="M19" s="115">
        <v>40.28</v>
      </c>
      <c r="N19" s="115">
        <v>0</v>
      </c>
      <c r="O19" s="115"/>
      <c r="P19" s="115">
        <v>0</v>
      </c>
      <c r="Q19" s="115">
        <v>0</v>
      </c>
      <c r="R19" s="115">
        <v>0</v>
      </c>
      <c r="S19" s="115">
        <v>0</v>
      </c>
      <c r="T19" s="115">
        <v>0</v>
      </c>
    </row>
    <row r="20" s="110" customFormat="1" ht="19.5" customHeight="1" spans="1:20">
      <c r="A20" s="114" t="s">
        <v>120</v>
      </c>
      <c r="B20" s="114"/>
      <c r="C20" s="114"/>
      <c r="D20" s="114" t="s">
        <v>121</v>
      </c>
      <c r="E20" s="115">
        <v>0</v>
      </c>
      <c r="F20" s="115">
        <v>0</v>
      </c>
      <c r="G20" s="115">
        <v>0</v>
      </c>
      <c r="H20" s="115">
        <v>5.71</v>
      </c>
      <c r="I20" s="115">
        <v>5.71</v>
      </c>
      <c r="J20" s="115"/>
      <c r="K20" s="115">
        <v>5.71</v>
      </c>
      <c r="L20" s="115">
        <v>5.71</v>
      </c>
      <c r="M20" s="115">
        <v>5.71</v>
      </c>
      <c r="N20" s="115">
        <v>0</v>
      </c>
      <c r="O20" s="115"/>
      <c r="P20" s="115">
        <v>0</v>
      </c>
      <c r="Q20" s="115">
        <v>0</v>
      </c>
      <c r="R20" s="115">
        <v>0</v>
      </c>
      <c r="S20" s="115">
        <v>0</v>
      </c>
      <c r="T20" s="115">
        <v>0</v>
      </c>
    </row>
    <row r="21" s="110" customFormat="1" ht="19.5" customHeight="1" spans="1:20">
      <c r="A21" s="114" t="s">
        <v>122</v>
      </c>
      <c r="B21" s="114"/>
      <c r="C21" s="114"/>
      <c r="D21" s="114" t="s">
        <v>123</v>
      </c>
      <c r="E21" s="115">
        <v>0</v>
      </c>
      <c r="F21" s="115">
        <v>0</v>
      </c>
      <c r="G21" s="115">
        <v>0</v>
      </c>
      <c r="H21" s="115">
        <v>3.42</v>
      </c>
      <c r="I21" s="115">
        <v>3.42</v>
      </c>
      <c r="J21" s="115"/>
      <c r="K21" s="115">
        <v>3.42</v>
      </c>
      <c r="L21" s="115">
        <v>3.42</v>
      </c>
      <c r="M21" s="115">
        <v>3.42</v>
      </c>
      <c r="N21" s="115">
        <v>0</v>
      </c>
      <c r="O21" s="115"/>
      <c r="P21" s="115">
        <v>0</v>
      </c>
      <c r="Q21" s="115">
        <v>0</v>
      </c>
      <c r="R21" s="115">
        <v>0</v>
      </c>
      <c r="S21" s="115">
        <v>0</v>
      </c>
      <c r="T21" s="115">
        <v>0</v>
      </c>
    </row>
    <row r="22" s="110" customFormat="1" ht="19.5" customHeight="1" spans="1:20">
      <c r="A22" s="114" t="s">
        <v>124</v>
      </c>
      <c r="B22" s="114"/>
      <c r="C22" s="114"/>
      <c r="D22" s="114" t="s">
        <v>125</v>
      </c>
      <c r="E22" s="115">
        <v>0</v>
      </c>
      <c r="F22" s="115">
        <v>0</v>
      </c>
      <c r="G22" s="115">
        <v>0</v>
      </c>
      <c r="H22" s="115">
        <v>3.42</v>
      </c>
      <c r="I22" s="115">
        <v>3.42</v>
      </c>
      <c r="J22" s="115"/>
      <c r="K22" s="115">
        <v>3.42</v>
      </c>
      <c r="L22" s="115">
        <v>3.42</v>
      </c>
      <c r="M22" s="115">
        <v>3.42</v>
      </c>
      <c r="N22" s="115">
        <v>0</v>
      </c>
      <c r="O22" s="115"/>
      <c r="P22" s="115">
        <v>0</v>
      </c>
      <c r="Q22" s="115">
        <v>0</v>
      </c>
      <c r="R22" s="115">
        <v>0</v>
      </c>
      <c r="S22" s="115">
        <v>0</v>
      </c>
      <c r="T22" s="115">
        <v>0</v>
      </c>
    </row>
    <row r="23" s="110" customFormat="1" ht="19.5" customHeight="1" spans="1:20">
      <c r="A23" s="114" t="s">
        <v>126</v>
      </c>
      <c r="B23" s="114"/>
      <c r="C23" s="114"/>
      <c r="D23" s="114" t="s">
        <v>127</v>
      </c>
      <c r="E23" s="115">
        <v>0</v>
      </c>
      <c r="F23" s="115">
        <v>0</v>
      </c>
      <c r="G23" s="115">
        <v>0</v>
      </c>
      <c r="H23" s="115">
        <v>61.24</v>
      </c>
      <c r="I23" s="115">
        <v>61.24</v>
      </c>
      <c r="J23" s="115"/>
      <c r="K23" s="115">
        <v>61.24</v>
      </c>
      <c r="L23" s="115">
        <v>61.24</v>
      </c>
      <c r="M23" s="115">
        <v>61.24</v>
      </c>
      <c r="N23" s="115">
        <v>0</v>
      </c>
      <c r="O23" s="115"/>
      <c r="P23" s="115">
        <v>0</v>
      </c>
      <c r="Q23" s="115">
        <v>0</v>
      </c>
      <c r="R23" s="115">
        <v>0</v>
      </c>
      <c r="S23" s="115">
        <v>0</v>
      </c>
      <c r="T23" s="115">
        <v>0</v>
      </c>
    </row>
    <row r="24" s="110" customFormat="1" ht="19.5" customHeight="1" spans="1:20">
      <c r="A24" s="114" t="s">
        <v>128</v>
      </c>
      <c r="B24" s="114"/>
      <c r="C24" s="114"/>
      <c r="D24" s="114" t="s">
        <v>129</v>
      </c>
      <c r="E24" s="115">
        <v>0</v>
      </c>
      <c r="F24" s="115">
        <v>0</v>
      </c>
      <c r="G24" s="115">
        <v>0</v>
      </c>
      <c r="H24" s="115">
        <v>61.24</v>
      </c>
      <c r="I24" s="115">
        <v>61.24</v>
      </c>
      <c r="J24" s="115"/>
      <c r="K24" s="115">
        <v>61.24</v>
      </c>
      <c r="L24" s="115">
        <v>61.24</v>
      </c>
      <c r="M24" s="115">
        <v>61.24</v>
      </c>
      <c r="N24" s="115">
        <v>0</v>
      </c>
      <c r="O24" s="115"/>
      <c r="P24" s="115">
        <v>0</v>
      </c>
      <c r="Q24" s="115">
        <v>0</v>
      </c>
      <c r="R24" s="115">
        <v>0</v>
      </c>
      <c r="S24" s="115">
        <v>0</v>
      </c>
      <c r="T24" s="115">
        <v>0</v>
      </c>
    </row>
    <row r="25" s="110" customFormat="1" ht="19.5" customHeight="1" spans="1:20">
      <c r="A25" s="114" t="s">
        <v>130</v>
      </c>
      <c r="B25" s="114"/>
      <c r="C25" s="114"/>
      <c r="D25" s="114" t="s">
        <v>131</v>
      </c>
      <c r="E25" s="115">
        <v>0</v>
      </c>
      <c r="F25" s="115">
        <v>0</v>
      </c>
      <c r="G25" s="115">
        <v>0</v>
      </c>
      <c r="H25" s="115">
        <v>57.34</v>
      </c>
      <c r="I25" s="115">
        <v>57.34</v>
      </c>
      <c r="J25" s="115"/>
      <c r="K25" s="115">
        <v>57.34</v>
      </c>
      <c r="L25" s="115">
        <v>57.34</v>
      </c>
      <c r="M25" s="115">
        <v>57.34</v>
      </c>
      <c r="N25" s="115">
        <v>0</v>
      </c>
      <c r="O25" s="115"/>
      <c r="P25" s="115">
        <v>0</v>
      </c>
      <c r="Q25" s="115">
        <v>0</v>
      </c>
      <c r="R25" s="115">
        <v>0</v>
      </c>
      <c r="S25" s="115">
        <v>0</v>
      </c>
      <c r="T25" s="115">
        <v>0</v>
      </c>
    </row>
    <row r="26" s="110" customFormat="1" ht="19.5" customHeight="1" spans="1:20">
      <c r="A26" s="114" t="s">
        <v>132</v>
      </c>
      <c r="B26" s="114"/>
      <c r="C26" s="114"/>
      <c r="D26" s="114" t="s">
        <v>133</v>
      </c>
      <c r="E26" s="115">
        <v>0</v>
      </c>
      <c r="F26" s="115">
        <v>0</v>
      </c>
      <c r="G26" s="115">
        <v>0</v>
      </c>
      <c r="H26" s="115">
        <v>3.9</v>
      </c>
      <c r="I26" s="115">
        <v>3.9</v>
      </c>
      <c r="J26" s="115"/>
      <c r="K26" s="115">
        <v>3.9</v>
      </c>
      <c r="L26" s="115">
        <v>3.9</v>
      </c>
      <c r="M26" s="115">
        <v>3.9</v>
      </c>
      <c r="N26" s="115">
        <v>0</v>
      </c>
      <c r="O26" s="115"/>
      <c r="P26" s="115">
        <v>0</v>
      </c>
      <c r="Q26" s="115">
        <v>0</v>
      </c>
      <c r="R26" s="115">
        <v>0</v>
      </c>
      <c r="S26" s="115">
        <v>0</v>
      </c>
      <c r="T26" s="115">
        <v>0</v>
      </c>
    </row>
    <row r="27" s="110" customFormat="1" ht="19.5" customHeight="1" spans="1:20">
      <c r="A27" s="114" t="s">
        <v>134</v>
      </c>
      <c r="B27" s="114"/>
      <c r="C27" s="114"/>
      <c r="D27" s="114" t="s">
        <v>135</v>
      </c>
      <c r="E27" s="115">
        <v>0</v>
      </c>
      <c r="F27" s="115">
        <v>0</v>
      </c>
      <c r="G27" s="115">
        <v>0</v>
      </c>
      <c r="H27" s="115">
        <v>108.37</v>
      </c>
      <c r="I27" s="115">
        <v>108.37</v>
      </c>
      <c r="J27" s="115"/>
      <c r="K27" s="115">
        <v>108.37</v>
      </c>
      <c r="L27" s="115">
        <v>108.37</v>
      </c>
      <c r="M27" s="115">
        <v>108.37</v>
      </c>
      <c r="N27" s="115">
        <v>0</v>
      </c>
      <c r="O27" s="115"/>
      <c r="P27" s="115">
        <v>0</v>
      </c>
      <c r="Q27" s="115">
        <v>0</v>
      </c>
      <c r="R27" s="115">
        <v>0</v>
      </c>
      <c r="S27" s="115">
        <v>0</v>
      </c>
      <c r="T27" s="115">
        <v>0</v>
      </c>
    </row>
    <row r="28" s="110" customFormat="1" ht="19.5" customHeight="1" spans="1:20">
      <c r="A28" s="114" t="s">
        <v>136</v>
      </c>
      <c r="B28" s="114"/>
      <c r="C28" s="114"/>
      <c r="D28" s="114" t="s">
        <v>137</v>
      </c>
      <c r="E28" s="115">
        <v>0</v>
      </c>
      <c r="F28" s="115">
        <v>0</v>
      </c>
      <c r="G28" s="115">
        <v>0</v>
      </c>
      <c r="H28" s="115">
        <v>108.37</v>
      </c>
      <c r="I28" s="115">
        <v>108.37</v>
      </c>
      <c r="J28" s="115"/>
      <c r="K28" s="115">
        <v>108.37</v>
      </c>
      <c r="L28" s="115">
        <v>108.37</v>
      </c>
      <c r="M28" s="115">
        <v>108.37</v>
      </c>
      <c r="N28" s="115">
        <v>0</v>
      </c>
      <c r="O28" s="115"/>
      <c r="P28" s="115">
        <v>0</v>
      </c>
      <c r="Q28" s="115">
        <v>0</v>
      </c>
      <c r="R28" s="115">
        <v>0</v>
      </c>
      <c r="S28" s="115">
        <v>0</v>
      </c>
      <c r="T28" s="115">
        <v>0</v>
      </c>
    </row>
    <row r="29" s="110" customFormat="1" ht="19.5" customHeight="1" spans="1:20">
      <c r="A29" s="114" t="s">
        <v>138</v>
      </c>
      <c r="B29" s="114"/>
      <c r="C29" s="114"/>
      <c r="D29" s="114" t="s">
        <v>139</v>
      </c>
      <c r="E29" s="115">
        <v>0</v>
      </c>
      <c r="F29" s="115">
        <v>0</v>
      </c>
      <c r="G29" s="115">
        <v>0</v>
      </c>
      <c r="H29" s="115">
        <v>108.37</v>
      </c>
      <c r="I29" s="115">
        <v>108.37</v>
      </c>
      <c r="J29" s="115"/>
      <c r="K29" s="115">
        <v>108.37</v>
      </c>
      <c r="L29" s="115">
        <v>108.37</v>
      </c>
      <c r="M29" s="115">
        <v>108.37</v>
      </c>
      <c r="N29" s="115">
        <v>0</v>
      </c>
      <c r="O29" s="115"/>
      <c r="P29" s="115">
        <v>0</v>
      </c>
      <c r="Q29" s="115">
        <v>0</v>
      </c>
      <c r="R29" s="115">
        <v>0</v>
      </c>
      <c r="S29" s="115">
        <v>0</v>
      </c>
      <c r="T29" s="115">
        <v>0</v>
      </c>
    </row>
    <row r="30" s="110" customFormat="1" ht="19.5" customHeight="1" spans="1:20">
      <c r="A30" s="114" t="s">
        <v>179</v>
      </c>
      <c r="B30" s="114"/>
      <c r="C30" s="114"/>
      <c r="D30" s="114"/>
      <c r="E30" s="114"/>
      <c r="F30" s="114"/>
      <c r="G30" s="114"/>
      <c r="H30" s="114"/>
      <c r="I30" s="114"/>
      <c r="J30" s="114"/>
      <c r="K30" s="114"/>
      <c r="L30" s="114"/>
      <c r="M30" s="114"/>
      <c r="N30" s="114"/>
      <c r="O30" s="114"/>
      <c r="P30" s="114"/>
      <c r="Q30" s="114"/>
      <c r="R30" s="114"/>
      <c r="S30" s="114"/>
      <c r="T30" s="114"/>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4" workbookViewId="0">
      <selection activeCell="A1" sqref="$A1:$XFD4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s="110" customFormat="1" ht="28.2" spans="5:5">
      <c r="E1" s="124" t="s">
        <v>180</v>
      </c>
    </row>
    <row r="2" s="110" customFormat="1" spans="9:9">
      <c r="I2" s="129" t="s">
        <v>181</v>
      </c>
    </row>
    <row r="3" s="110" customFormat="1" ht="15.6" spans="1:9">
      <c r="A3" s="112" t="s">
        <v>2</v>
      </c>
      <c r="I3" s="129" t="s">
        <v>3</v>
      </c>
    </row>
    <row r="4" s="110" customFormat="1" ht="19.5" customHeight="1" spans="1:9">
      <c r="A4" s="120" t="s">
        <v>176</v>
      </c>
      <c r="B4" s="120"/>
      <c r="C4" s="120"/>
      <c r="D4" s="120" t="s">
        <v>175</v>
      </c>
      <c r="E4" s="120"/>
      <c r="F4" s="120"/>
      <c r="G4" s="120"/>
      <c r="H4" s="120"/>
      <c r="I4" s="120"/>
    </row>
    <row r="5" s="110" customFormat="1" ht="19.5" customHeight="1" spans="1:9">
      <c r="A5" s="120" t="s">
        <v>182</v>
      </c>
      <c r="B5" s="120" t="s">
        <v>93</v>
      </c>
      <c r="C5" s="120" t="s">
        <v>8</v>
      </c>
      <c r="D5" s="120" t="s">
        <v>182</v>
      </c>
      <c r="E5" s="120" t="s">
        <v>93</v>
      </c>
      <c r="F5" s="120" t="s">
        <v>8</v>
      </c>
      <c r="G5" s="120" t="s">
        <v>182</v>
      </c>
      <c r="H5" s="120" t="s">
        <v>93</v>
      </c>
      <c r="I5" s="120" t="s">
        <v>8</v>
      </c>
    </row>
    <row r="6" s="110" customFormat="1" ht="19.5" customHeight="1" spans="1:9">
      <c r="A6" s="120"/>
      <c r="B6" s="120"/>
      <c r="C6" s="120"/>
      <c r="D6" s="120"/>
      <c r="E6" s="120"/>
      <c r="F6" s="120"/>
      <c r="G6" s="120"/>
      <c r="H6" s="120"/>
      <c r="I6" s="120"/>
    </row>
    <row r="7" s="110" customFormat="1" ht="19.5" customHeight="1" spans="1:9">
      <c r="A7" s="114" t="s">
        <v>183</v>
      </c>
      <c r="B7" s="114" t="s">
        <v>184</v>
      </c>
      <c r="C7" s="130">
        <v>1262.7</v>
      </c>
      <c r="D7" s="114">
        <v>302</v>
      </c>
      <c r="E7" s="114" t="s">
        <v>185</v>
      </c>
      <c r="F7" s="115">
        <v>16.09</v>
      </c>
      <c r="G7" s="114" t="s">
        <v>186</v>
      </c>
      <c r="H7" s="114" t="s">
        <v>187</v>
      </c>
      <c r="I7" s="115" t="s">
        <v>188</v>
      </c>
    </row>
    <row r="8" s="110" customFormat="1" ht="19.5" customHeight="1" spans="1:9">
      <c r="A8" s="114" t="s">
        <v>189</v>
      </c>
      <c r="B8" s="114" t="s">
        <v>190</v>
      </c>
      <c r="C8" s="115">
        <v>427.98</v>
      </c>
      <c r="D8" s="114">
        <v>30201</v>
      </c>
      <c r="E8" s="114" t="s">
        <v>191</v>
      </c>
      <c r="F8" s="115">
        <v>0</v>
      </c>
      <c r="G8" s="114" t="s">
        <v>192</v>
      </c>
      <c r="H8" s="114" t="s">
        <v>193</v>
      </c>
      <c r="I8" s="115" t="s">
        <v>188</v>
      </c>
    </row>
    <row r="9" s="110" customFormat="1" ht="19.5" customHeight="1" spans="1:9">
      <c r="A9" s="114" t="s">
        <v>194</v>
      </c>
      <c r="B9" s="114" t="s">
        <v>195</v>
      </c>
      <c r="C9" s="115">
        <v>86.28</v>
      </c>
      <c r="D9" s="114">
        <v>30202</v>
      </c>
      <c r="E9" s="114" t="s">
        <v>196</v>
      </c>
      <c r="F9" s="115">
        <v>0</v>
      </c>
      <c r="G9" s="114" t="s">
        <v>197</v>
      </c>
      <c r="H9" s="114" t="s">
        <v>198</v>
      </c>
      <c r="I9" s="115" t="s">
        <v>188</v>
      </c>
    </row>
    <row r="10" s="110" customFormat="1" ht="19.5" customHeight="1" spans="1:9">
      <c r="A10" s="114" t="s">
        <v>199</v>
      </c>
      <c r="B10" s="114" t="s">
        <v>200</v>
      </c>
      <c r="C10" s="115">
        <v>1.95</v>
      </c>
      <c r="D10" s="114">
        <v>30203</v>
      </c>
      <c r="E10" s="114" t="s">
        <v>201</v>
      </c>
      <c r="F10" s="115">
        <v>0</v>
      </c>
      <c r="G10" s="114" t="s">
        <v>202</v>
      </c>
      <c r="H10" s="114" t="s">
        <v>203</v>
      </c>
      <c r="I10" s="115" t="s">
        <v>188</v>
      </c>
    </row>
    <row r="11" s="110" customFormat="1" ht="19.5" customHeight="1" spans="1:9">
      <c r="A11" s="114" t="s">
        <v>204</v>
      </c>
      <c r="B11" s="114" t="s">
        <v>205</v>
      </c>
      <c r="C11" s="115">
        <v>0</v>
      </c>
      <c r="D11" s="114">
        <v>30204</v>
      </c>
      <c r="E11" s="114" t="s">
        <v>206</v>
      </c>
      <c r="F11" s="115">
        <v>0</v>
      </c>
      <c r="G11" s="114" t="s">
        <v>207</v>
      </c>
      <c r="H11" s="114" t="s">
        <v>208</v>
      </c>
      <c r="I11" s="115" t="s">
        <v>188</v>
      </c>
    </row>
    <row r="12" s="110" customFormat="1" ht="19.5" customHeight="1" spans="1:9">
      <c r="A12" s="114" t="s">
        <v>209</v>
      </c>
      <c r="B12" s="114" t="s">
        <v>210</v>
      </c>
      <c r="C12" s="115">
        <v>529.04</v>
      </c>
      <c r="D12" s="114">
        <v>30205</v>
      </c>
      <c r="E12" s="114" t="s">
        <v>211</v>
      </c>
      <c r="F12" s="115">
        <v>0</v>
      </c>
      <c r="G12" s="114" t="s">
        <v>212</v>
      </c>
      <c r="H12" s="114" t="s">
        <v>213</v>
      </c>
      <c r="I12" s="115" t="s">
        <v>188</v>
      </c>
    </row>
    <row r="13" s="110" customFormat="1" ht="19.5" customHeight="1" spans="1:9">
      <c r="A13" s="114" t="s">
        <v>214</v>
      </c>
      <c r="B13" s="114" t="s">
        <v>215</v>
      </c>
      <c r="C13" s="115">
        <v>40.28</v>
      </c>
      <c r="D13" s="114">
        <v>30206</v>
      </c>
      <c r="E13" s="114" t="s">
        <v>216</v>
      </c>
      <c r="F13" s="115">
        <v>0</v>
      </c>
      <c r="G13" s="114" t="s">
        <v>217</v>
      </c>
      <c r="H13" s="114" t="s">
        <v>218</v>
      </c>
      <c r="I13" s="115" t="s">
        <v>188</v>
      </c>
    </row>
    <row r="14" s="110" customFormat="1" ht="19.5" customHeight="1" spans="1:9">
      <c r="A14" s="114" t="s">
        <v>219</v>
      </c>
      <c r="B14" s="114" t="s">
        <v>220</v>
      </c>
      <c r="C14" s="115">
        <v>5.71</v>
      </c>
      <c r="D14" s="114">
        <v>30207</v>
      </c>
      <c r="E14" s="114" t="s">
        <v>221</v>
      </c>
      <c r="F14" s="115">
        <v>0</v>
      </c>
      <c r="G14" s="114" t="s">
        <v>222</v>
      </c>
      <c r="H14" s="114" t="s">
        <v>223</v>
      </c>
      <c r="I14" s="115" t="s">
        <v>188</v>
      </c>
    </row>
    <row r="15" s="110" customFormat="1" ht="19.5" customHeight="1" spans="1:9">
      <c r="A15" s="114" t="s">
        <v>224</v>
      </c>
      <c r="B15" s="114" t="s">
        <v>225</v>
      </c>
      <c r="C15" s="115">
        <v>57.34</v>
      </c>
      <c r="D15" s="114">
        <v>30208</v>
      </c>
      <c r="E15" s="114" t="s">
        <v>226</v>
      </c>
      <c r="F15" s="115">
        <v>0</v>
      </c>
      <c r="G15" s="114" t="s">
        <v>227</v>
      </c>
      <c r="H15" s="114" t="s">
        <v>228</v>
      </c>
      <c r="I15" s="115" t="s">
        <v>188</v>
      </c>
    </row>
    <row r="16" s="110" customFormat="1" ht="19.5" customHeight="1" spans="1:9">
      <c r="A16" s="114" t="s">
        <v>229</v>
      </c>
      <c r="B16" s="114" t="s">
        <v>230</v>
      </c>
      <c r="C16" s="115">
        <v>0</v>
      </c>
      <c r="D16" s="114">
        <v>30209</v>
      </c>
      <c r="E16" s="114" t="s">
        <v>231</v>
      </c>
      <c r="F16" s="115">
        <v>0</v>
      </c>
      <c r="G16" s="114" t="s">
        <v>232</v>
      </c>
      <c r="H16" s="114" t="s">
        <v>233</v>
      </c>
      <c r="I16" s="115" t="s">
        <v>188</v>
      </c>
    </row>
    <row r="17" s="110" customFormat="1" ht="19.5" customHeight="1" spans="1:9">
      <c r="A17" s="114" t="s">
        <v>234</v>
      </c>
      <c r="B17" s="114" t="s">
        <v>235</v>
      </c>
      <c r="C17" s="115">
        <v>5.75</v>
      </c>
      <c r="D17" s="114">
        <v>30211</v>
      </c>
      <c r="E17" s="114" t="s">
        <v>236</v>
      </c>
      <c r="F17" s="115">
        <v>0</v>
      </c>
      <c r="G17" s="114" t="s">
        <v>237</v>
      </c>
      <c r="H17" s="114" t="s">
        <v>238</v>
      </c>
      <c r="I17" s="115" t="s">
        <v>188</v>
      </c>
    </row>
    <row r="18" s="110" customFormat="1" ht="19.5" customHeight="1" spans="1:9">
      <c r="A18" s="114" t="s">
        <v>239</v>
      </c>
      <c r="B18" s="114" t="s">
        <v>240</v>
      </c>
      <c r="C18" s="115">
        <v>108.37</v>
      </c>
      <c r="D18" s="114">
        <v>30212</v>
      </c>
      <c r="E18" s="114" t="s">
        <v>241</v>
      </c>
      <c r="F18" s="115">
        <v>0</v>
      </c>
      <c r="G18" s="114" t="s">
        <v>242</v>
      </c>
      <c r="H18" s="114" t="s">
        <v>243</v>
      </c>
      <c r="I18" s="115" t="s">
        <v>188</v>
      </c>
    </row>
    <row r="19" s="110" customFormat="1" ht="19.5" customHeight="1" spans="1:9">
      <c r="A19" s="114" t="s">
        <v>244</v>
      </c>
      <c r="B19" s="114" t="s">
        <v>245</v>
      </c>
      <c r="C19" s="115">
        <v>0</v>
      </c>
      <c r="D19" s="114">
        <v>30213</v>
      </c>
      <c r="E19" s="114" t="s">
        <v>246</v>
      </c>
      <c r="F19" s="115">
        <v>0</v>
      </c>
      <c r="G19" s="114" t="s">
        <v>247</v>
      </c>
      <c r="H19" s="114" t="s">
        <v>248</v>
      </c>
      <c r="I19" s="115" t="s">
        <v>188</v>
      </c>
    </row>
    <row r="20" s="110" customFormat="1" ht="19.5" customHeight="1" spans="1:9">
      <c r="A20" s="114" t="s">
        <v>249</v>
      </c>
      <c r="B20" s="114" t="s">
        <v>250</v>
      </c>
      <c r="C20" s="115">
        <v>0</v>
      </c>
      <c r="D20" s="114">
        <v>30214</v>
      </c>
      <c r="E20" s="114" t="s">
        <v>251</v>
      </c>
      <c r="F20" s="115">
        <v>0</v>
      </c>
      <c r="G20" s="114" t="s">
        <v>252</v>
      </c>
      <c r="H20" s="114" t="s">
        <v>253</v>
      </c>
      <c r="I20" s="115" t="s">
        <v>188</v>
      </c>
    </row>
    <row r="21" s="110" customFormat="1" ht="19.5" customHeight="1" spans="1:9">
      <c r="A21" s="114" t="s">
        <v>254</v>
      </c>
      <c r="B21" s="114" t="s">
        <v>255</v>
      </c>
      <c r="C21" s="115">
        <v>3.42</v>
      </c>
      <c r="D21" s="114">
        <v>30215</v>
      </c>
      <c r="E21" s="114" t="s">
        <v>256</v>
      </c>
      <c r="F21" s="115">
        <v>0</v>
      </c>
      <c r="G21" s="114" t="s">
        <v>257</v>
      </c>
      <c r="H21" s="114" t="s">
        <v>258</v>
      </c>
      <c r="I21" s="115" t="s">
        <v>188</v>
      </c>
    </row>
    <row r="22" s="110" customFormat="1" ht="19.5" customHeight="1" spans="1:9">
      <c r="A22" s="114" t="s">
        <v>259</v>
      </c>
      <c r="B22" s="114" t="s">
        <v>260</v>
      </c>
      <c r="C22" s="115">
        <v>0</v>
      </c>
      <c r="D22" s="114">
        <v>30216</v>
      </c>
      <c r="E22" s="114" t="s">
        <v>261</v>
      </c>
      <c r="F22" s="115">
        <v>0</v>
      </c>
      <c r="G22" s="114" t="s">
        <v>262</v>
      </c>
      <c r="H22" s="114" t="s">
        <v>263</v>
      </c>
      <c r="I22" s="115" t="s">
        <v>188</v>
      </c>
    </row>
    <row r="23" s="110" customFormat="1" ht="19.5" customHeight="1" spans="1:9">
      <c r="A23" s="114" t="s">
        <v>264</v>
      </c>
      <c r="B23" s="114" t="s">
        <v>265</v>
      </c>
      <c r="C23" s="115">
        <v>0</v>
      </c>
      <c r="D23" s="114">
        <v>30217</v>
      </c>
      <c r="E23" s="114" t="s">
        <v>266</v>
      </c>
      <c r="F23" s="115">
        <v>0</v>
      </c>
      <c r="G23" s="114" t="s">
        <v>267</v>
      </c>
      <c r="H23" s="114" t="s">
        <v>268</v>
      </c>
      <c r="I23" s="115" t="s">
        <v>188</v>
      </c>
    </row>
    <row r="24" s="110" customFormat="1" ht="19.5" customHeight="1" spans="1:9">
      <c r="A24" s="114" t="s">
        <v>269</v>
      </c>
      <c r="B24" s="114" t="s">
        <v>270</v>
      </c>
      <c r="C24" s="115">
        <v>0</v>
      </c>
      <c r="D24" s="114">
        <v>30218</v>
      </c>
      <c r="E24" s="114" t="s">
        <v>271</v>
      </c>
      <c r="F24" s="115">
        <v>0</v>
      </c>
      <c r="G24" s="114" t="s">
        <v>272</v>
      </c>
      <c r="H24" s="114" t="s">
        <v>273</v>
      </c>
      <c r="I24" s="115" t="s">
        <v>188</v>
      </c>
    </row>
    <row r="25" s="110" customFormat="1" ht="19.5" customHeight="1" spans="1:9">
      <c r="A25" s="114" t="s">
        <v>274</v>
      </c>
      <c r="B25" s="114" t="s">
        <v>275</v>
      </c>
      <c r="C25" s="115">
        <v>0</v>
      </c>
      <c r="D25" s="114">
        <v>30224</v>
      </c>
      <c r="E25" s="114" t="s">
        <v>276</v>
      </c>
      <c r="F25" s="115">
        <v>0</v>
      </c>
      <c r="G25" s="114" t="s">
        <v>277</v>
      </c>
      <c r="H25" s="114" t="s">
        <v>278</v>
      </c>
      <c r="I25" s="115" t="s">
        <v>188</v>
      </c>
    </row>
    <row r="26" s="110" customFormat="1" ht="19.5" customHeight="1" spans="1:9">
      <c r="A26" s="114" t="s">
        <v>279</v>
      </c>
      <c r="B26" s="114" t="s">
        <v>280</v>
      </c>
      <c r="C26" s="115">
        <v>3.42</v>
      </c>
      <c r="D26" s="114">
        <v>30225</v>
      </c>
      <c r="E26" s="114" t="s">
        <v>281</v>
      </c>
      <c r="F26" s="115">
        <v>0</v>
      </c>
      <c r="G26" s="114" t="s">
        <v>282</v>
      </c>
      <c r="H26" s="114" t="s">
        <v>283</v>
      </c>
      <c r="I26" s="115" t="s">
        <v>188</v>
      </c>
    </row>
    <row r="27" s="110" customFormat="1" ht="19.5" customHeight="1" spans="1:9">
      <c r="A27" s="114" t="s">
        <v>284</v>
      </c>
      <c r="B27" s="114" t="s">
        <v>285</v>
      </c>
      <c r="C27" s="115">
        <v>0</v>
      </c>
      <c r="D27" s="114">
        <v>30226</v>
      </c>
      <c r="E27" s="114" t="s">
        <v>286</v>
      </c>
      <c r="F27" s="115">
        <v>0</v>
      </c>
      <c r="G27" s="114" t="s">
        <v>287</v>
      </c>
      <c r="H27" s="114" t="s">
        <v>288</v>
      </c>
      <c r="I27" s="115" t="s">
        <v>188</v>
      </c>
    </row>
    <row r="28" s="110" customFormat="1" ht="19.5" customHeight="1" spans="1:9">
      <c r="A28" s="114" t="s">
        <v>289</v>
      </c>
      <c r="B28" s="114" t="s">
        <v>290</v>
      </c>
      <c r="C28" s="115">
        <v>0</v>
      </c>
      <c r="D28" s="114">
        <v>30227</v>
      </c>
      <c r="E28" s="114" t="s">
        <v>291</v>
      </c>
      <c r="F28" s="115">
        <v>0</v>
      </c>
      <c r="G28" s="114" t="s">
        <v>292</v>
      </c>
      <c r="H28" s="114" t="s">
        <v>293</v>
      </c>
      <c r="I28" s="115" t="s">
        <v>188</v>
      </c>
    </row>
    <row r="29" s="110" customFormat="1" ht="19.5" customHeight="1" spans="1:9">
      <c r="A29" s="114" t="s">
        <v>294</v>
      </c>
      <c r="B29" s="114" t="s">
        <v>295</v>
      </c>
      <c r="C29" s="115">
        <v>0</v>
      </c>
      <c r="D29" s="114">
        <v>30228</v>
      </c>
      <c r="E29" s="114" t="s">
        <v>296</v>
      </c>
      <c r="F29" s="115">
        <v>16.09</v>
      </c>
      <c r="G29" s="114" t="s">
        <v>297</v>
      </c>
      <c r="H29" s="114" t="s">
        <v>298</v>
      </c>
      <c r="I29" s="115" t="s">
        <v>188</v>
      </c>
    </row>
    <row r="30" s="110" customFormat="1" ht="19.5" customHeight="1" spans="1:9">
      <c r="A30" s="114" t="s">
        <v>299</v>
      </c>
      <c r="B30" s="114" t="s">
        <v>300</v>
      </c>
      <c r="C30" s="115">
        <v>0</v>
      </c>
      <c r="D30" s="114">
        <v>30229</v>
      </c>
      <c r="E30" s="114" t="s">
        <v>301</v>
      </c>
      <c r="F30" s="115">
        <v>0</v>
      </c>
      <c r="G30" s="114" t="s">
        <v>302</v>
      </c>
      <c r="H30" s="114" t="s">
        <v>303</v>
      </c>
      <c r="I30" s="115" t="s">
        <v>188</v>
      </c>
    </row>
    <row r="31" s="110" customFormat="1" ht="19.5" customHeight="1" spans="1:9">
      <c r="A31" s="114" t="s">
        <v>304</v>
      </c>
      <c r="B31" s="114" t="s">
        <v>305</v>
      </c>
      <c r="C31" s="115">
        <v>0</v>
      </c>
      <c r="D31" s="114">
        <v>30231</v>
      </c>
      <c r="E31" s="114" t="s">
        <v>306</v>
      </c>
      <c r="F31" s="115">
        <v>0</v>
      </c>
      <c r="G31" s="114" t="s">
        <v>307</v>
      </c>
      <c r="H31" s="114" t="s">
        <v>308</v>
      </c>
      <c r="I31" s="115" t="s">
        <v>188</v>
      </c>
    </row>
    <row r="32" s="110" customFormat="1" ht="19.5" customHeight="1" spans="1:9">
      <c r="A32" s="114" t="s">
        <v>309</v>
      </c>
      <c r="B32" s="114" t="s">
        <v>310</v>
      </c>
      <c r="C32" s="115">
        <v>0</v>
      </c>
      <c r="D32" s="114">
        <v>30239</v>
      </c>
      <c r="E32" s="114" t="s">
        <v>311</v>
      </c>
      <c r="F32" s="115">
        <v>0</v>
      </c>
      <c r="G32" s="114" t="s">
        <v>312</v>
      </c>
      <c r="H32" s="114" t="s">
        <v>313</v>
      </c>
      <c r="I32" s="115" t="s">
        <v>188</v>
      </c>
    </row>
    <row r="33" s="110" customFormat="1" ht="19.5" customHeight="1" spans="1:9">
      <c r="A33" s="114" t="s">
        <v>314</v>
      </c>
      <c r="B33" s="114" t="s">
        <v>315</v>
      </c>
      <c r="C33" s="115">
        <v>0</v>
      </c>
      <c r="D33" s="114">
        <v>30240</v>
      </c>
      <c r="E33" s="114" t="s">
        <v>316</v>
      </c>
      <c r="F33" s="115">
        <v>0</v>
      </c>
      <c r="G33" s="114" t="s">
        <v>317</v>
      </c>
      <c r="H33" s="114" t="s">
        <v>318</v>
      </c>
      <c r="I33" s="115" t="s">
        <v>188</v>
      </c>
    </row>
    <row r="34" s="110" customFormat="1" ht="19.5" customHeight="1" spans="1:9">
      <c r="A34" s="114"/>
      <c r="B34" s="114"/>
      <c r="C34" s="115"/>
      <c r="D34" s="114">
        <v>30299</v>
      </c>
      <c r="E34" s="114" t="s">
        <v>319</v>
      </c>
      <c r="F34" s="115">
        <v>0</v>
      </c>
      <c r="G34" s="114" t="s">
        <v>320</v>
      </c>
      <c r="H34" s="114" t="s">
        <v>321</v>
      </c>
      <c r="I34" s="115" t="s">
        <v>188</v>
      </c>
    </row>
    <row r="35" s="110" customFormat="1" ht="19.5" customHeight="1" spans="1:9">
      <c r="A35" s="114"/>
      <c r="B35" s="114"/>
      <c r="C35" s="115"/>
      <c r="D35" s="114">
        <v>307</v>
      </c>
      <c r="E35" s="114" t="s">
        <v>322</v>
      </c>
      <c r="F35" s="115">
        <v>0</v>
      </c>
      <c r="G35" s="114" t="s">
        <v>323</v>
      </c>
      <c r="H35" s="114" t="s">
        <v>324</v>
      </c>
      <c r="I35" s="115" t="s">
        <v>188</v>
      </c>
    </row>
    <row r="36" s="110" customFormat="1" ht="19.5" customHeight="1" spans="1:9">
      <c r="A36" s="114"/>
      <c r="B36" s="114"/>
      <c r="C36" s="115"/>
      <c r="D36" s="114">
        <v>30701</v>
      </c>
      <c r="E36" s="114" t="s">
        <v>325</v>
      </c>
      <c r="F36" s="115">
        <v>0</v>
      </c>
      <c r="G36" s="114"/>
      <c r="H36" s="114"/>
      <c r="I36" s="115"/>
    </row>
    <row r="37" s="110" customFormat="1" ht="19.5" customHeight="1" spans="1:9">
      <c r="A37" s="114"/>
      <c r="B37" s="114"/>
      <c r="C37" s="115"/>
      <c r="D37" s="114">
        <v>30702</v>
      </c>
      <c r="E37" s="114" t="s">
        <v>326</v>
      </c>
      <c r="F37" s="115">
        <v>0</v>
      </c>
      <c r="G37" s="114"/>
      <c r="H37" s="114"/>
      <c r="I37" s="115"/>
    </row>
    <row r="38" s="110" customFormat="1" ht="19.5" customHeight="1" spans="1:9">
      <c r="A38" s="114"/>
      <c r="B38" s="114"/>
      <c r="C38" s="115"/>
      <c r="D38" s="114">
        <v>30703</v>
      </c>
      <c r="E38" s="114" t="s">
        <v>327</v>
      </c>
      <c r="F38" s="115">
        <v>0</v>
      </c>
      <c r="G38" s="114"/>
      <c r="H38" s="114"/>
      <c r="I38" s="115"/>
    </row>
    <row r="39" s="110" customFormat="1" ht="19.5" customHeight="1" spans="1:9">
      <c r="A39" s="114"/>
      <c r="B39" s="114"/>
      <c r="C39" s="115"/>
      <c r="D39" s="114">
        <v>30704</v>
      </c>
      <c r="E39" s="114" t="s">
        <v>328</v>
      </c>
      <c r="F39" s="115">
        <v>0</v>
      </c>
      <c r="G39" s="114"/>
      <c r="H39" s="114"/>
      <c r="I39" s="115"/>
    </row>
    <row r="40" s="110" customFormat="1" ht="19.5" customHeight="1" spans="1:9">
      <c r="A40" s="113" t="s">
        <v>329</v>
      </c>
      <c r="B40" s="113"/>
      <c r="C40" s="115" t="s">
        <v>330</v>
      </c>
      <c r="D40" s="113" t="s">
        <v>331</v>
      </c>
      <c r="E40" s="113"/>
      <c r="F40" s="113"/>
      <c r="G40" s="113"/>
      <c r="H40" s="113"/>
      <c r="I40" s="115" t="s">
        <v>332</v>
      </c>
    </row>
    <row r="41" s="110" customFormat="1" ht="19.5" customHeight="1" spans="1:9">
      <c r="A41" s="114" t="s">
        <v>333</v>
      </c>
      <c r="B41" s="114"/>
      <c r="C41" s="114"/>
      <c r="D41" s="114"/>
      <c r="E41" s="114"/>
      <c r="F41" s="114"/>
      <c r="G41" s="114"/>
      <c r="H41" s="114"/>
      <c r="I41" s="11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7" workbookViewId="0">
      <selection activeCell="A1" sqref="$A1:$XFD39"/>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s="110" customFormat="1" ht="28.2" spans="7:7">
      <c r="G1" s="128" t="s">
        <v>334</v>
      </c>
    </row>
    <row r="2" s="110" customFormat="1" spans="12:12">
      <c r="L2" s="129" t="s">
        <v>335</v>
      </c>
    </row>
    <row r="3" s="110" customFormat="1" ht="15.6" spans="1:12">
      <c r="A3" s="112" t="s">
        <v>2</v>
      </c>
      <c r="L3" s="129" t="s">
        <v>3</v>
      </c>
    </row>
    <row r="4" s="110" customFormat="1" ht="15" customHeight="1" spans="1:12">
      <c r="A4" s="113" t="s">
        <v>336</v>
      </c>
      <c r="B4" s="113"/>
      <c r="C4" s="113"/>
      <c r="D4" s="113"/>
      <c r="E4" s="113"/>
      <c r="F4" s="113"/>
      <c r="G4" s="113"/>
      <c r="H4" s="113"/>
      <c r="I4" s="113"/>
      <c r="J4" s="113"/>
      <c r="K4" s="113"/>
      <c r="L4" s="113"/>
    </row>
    <row r="5" s="110" customFormat="1" ht="15" customHeight="1" spans="1:12">
      <c r="A5" s="113" t="s">
        <v>182</v>
      </c>
      <c r="B5" s="113" t="s">
        <v>93</v>
      </c>
      <c r="C5" s="113" t="s">
        <v>8</v>
      </c>
      <c r="D5" s="113" t="s">
        <v>182</v>
      </c>
      <c r="E5" s="113" t="s">
        <v>93</v>
      </c>
      <c r="F5" s="113" t="s">
        <v>8</v>
      </c>
      <c r="G5" s="113" t="s">
        <v>182</v>
      </c>
      <c r="H5" s="113" t="s">
        <v>93</v>
      </c>
      <c r="I5" s="113" t="s">
        <v>8</v>
      </c>
      <c r="J5" s="113" t="s">
        <v>182</v>
      </c>
      <c r="K5" s="113" t="s">
        <v>93</v>
      </c>
      <c r="L5" s="113" t="s">
        <v>8</v>
      </c>
    </row>
    <row r="6" s="110" customFormat="1" ht="15" customHeight="1" spans="1:12">
      <c r="A6" s="114" t="s">
        <v>183</v>
      </c>
      <c r="B6" s="114" t="s">
        <v>184</v>
      </c>
      <c r="C6" s="115" t="s">
        <v>188</v>
      </c>
      <c r="D6" s="114" t="s">
        <v>337</v>
      </c>
      <c r="E6" s="114" t="s">
        <v>185</v>
      </c>
      <c r="F6" s="115">
        <v>102.41</v>
      </c>
      <c r="G6" s="114" t="s">
        <v>338</v>
      </c>
      <c r="H6" s="114" t="s">
        <v>339</v>
      </c>
      <c r="I6" s="115" t="s">
        <v>188</v>
      </c>
      <c r="J6" s="114" t="s">
        <v>340</v>
      </c>
      <c r="K6" s="114" t="s">
        <v>341</v>
      </c>
      <c r="L6" s="115" t="s">
        <v>188</v>
      </c>
    </row>
    <row r="7" s="110" customFormat="1" ht="15" customHeight="1" spans="1:12">
      <c r="A7" s="114" t="s">
        <v>189</v>
      </c>
      <c r="B7" s="114" t="s">
        <v>190</v>
      </c>
      <c r="C7" s="115" t="s">
        <v>188</v>
      </c>
      <c r="D7" s="114" t="s">
        <v>342</v>
      </c>
      <c r="E7" s="114" t="s">
        <v>191</v>
      </c>
      <c r="F7" s="115">
        <v>38.53</v>
      </c>
      <c r="G7" s="114" t="s">
        <v>343</v>
      </c>
      <c r="H7" s="114" t="s">
        <v>193</v>
      </c>
      <c r="I7" s="115" t="s">
        <v>188</v>
      </c>
      <c r="J7" s="114" t="s">
        <v>344</v>
      </c>
      <c r="K7" s="114" t="s">
        <v>278</v>
      </c>
      <c r="L7" s="115" t="s">
        <v>188</v>
      </c>
    </row>
    <row r="8" s="110" customFormat="1" ht="15" customHeight="1" spans="1:12">
      <c r="A8" s="114" t="s">
        <v>194</v>
      </c>
      <c r="B8" s="114" t="s">
        <v>195</v>
      </c>
      <c r="C8" s="115" t="s">
        <v>188</v>
      </c>
      <c r="D8" s="114" t="s">
        <v>345</v>
      </c>
      <c r="E8" s="114" t="s">
        <v>196</v>
      </c>
      <c r="F8" s="115">
        <v>0</v>
      </c>
      <c r="G8" s="114" t="s">
        <v>346</v>
      </c>
      <c r="H8" s="114" t="s">
        <v>198</v>
      </c>
      <c r="I8" s="115" t="s">
        <v>188</v>
      </c>
      <c r="J8" s="114" t="s">
        <v>347</v>
      </c>
      <c r="K8" s="114" t="s">
        <v>298</v>
      </c>
      <c r="L8" s="115" t="s">
        <v>188</v>
      </c>
    </row>
    <row r="9" s="110" customFormat="1" ht="15" customHeight="1" spans="1:12">
      <c r="A9" s="114" t="s">
        <v>199</v>
      </c>
      <c r="B9" s="114" t="s">
        <v>200</v>
      </c>
      <c r="C9" s="115" t="s">
        <v>188</v>
      </c>
      <c r="D9" s="114" t="s">
        <v>348</v>
      </c>
      <c r="E9" s="114" t="s">
        <v>201</v>
      </c>
      <c r="F9" s="115">
        <v>0</v>
      </c>
      <c r="G9" s="114" t="s">
        <v>349</v>
      </c>
      <c r="H9" s="114" t="s">
        <v>203</v>
      </c>
      <c r="I9" s="115" t="s">
        <v>188</v>
      </c>
      <c r="J9" s="114" t="s">
        <v>272</v>
      </c>
      <c r="K9" s="114" t="s">
        <v>273</v>
      </c>
      <c r="L9" s="115" t="s">
        <v>188</v>
      </c>
    </row>
    <row r="10" s="110" customFormat="1" ht="15" customHeight="1" spans="1:12">
      <c r="A10" s="114" t="s">
        <v>204</v>
      </c>
      <c r="B10" s="114" t="s">
        <v>205</v>
      </c>
      <c r="C10" s="115" t="s">
        <v>188</v>
      </c>
      <c r="D10" s="114" t="s">
        <v>350</v>
      </c>
      <c r="E10" s="114" t="s">
        <v>206</v>
      </c>
      <c r="F10" s="115">
        <v>0</v>
      </c>
      <c r="G10" s="114" t="s">
        <v>351</v>
      </c>
      <c r="H10" s="114" t="s">
        <v>208</v>
      </c>
      <c r="I10" s="115" t="s">
        <v>188</v>
      </c>
      <c r="J10" s="114" t="s">
        <v>277</v>
      </c>
      <c r="K10" s="114" t="s">
        <v>278</v>
      </c>
      <c r="L10" s="115" t="s">
        <v>188</v>
      </c>
    </row>
    <row r="11" s="110" customFormat="1" ht="15" customHeight="1" spans="1:12">
      <c r="A11" s="114" t="s">
        <v>209</v>
      </c>
      <c r="B11" s="114" t="s">
        <v>210</v>
      </c>
      <c r="C11" s="115" t="s">
        <v>188</v>
      </c>
      <c r="D11" s="114" t="s">
        <v>352</v>
      </c>
      <c r="E11" s="114" t="s">
        <v>211</v>
      </c>
      <c r="F11" s="115">
        <v>0</v>
      </c>
      <c r="G11" s="114" t="s">
        <v>353</v>
      </c>
      <c r="H11" s="114" t="s">
        <v>213</v>
      </c>
      <c r="I11" s="115" t="s">
        <v>188</v>
      </c>
      <c r="J11" s="114" t="s">
        <v>282</v>
      </c>
      <c r="K11" s="114" t="s">
        <v>283</v>
      </c>
      <c r="L11" s="115" t="s">
        <v>188</v>
      </c>
    </row>
    <row r="12" s="110" customFormat="1" ht="15" customHeight="1" spans="1:12">
      <c r="A12" s="114" t="s">
        <v>214</v>
      </c>
      <c r="B12" s="114" t="s">
        <v>215</v>
      </c>
      <c r="C12" s="115" t="s">
        <v>188</v>
      </c>
      <c r="D12" s="114" t="s">
        <v>354</v>
      </c>
      <c r="E12" s="114" t="s">
        <v>216</v>
      </c>
      <c r="F12" s="115">
        <v>10.05</v>
      </c>
      <c r="G12" s="114" t="s">
        <v>355</v>
      </c>
      <c r="H12" s="114" t="s">
        <v>218</v>
      </c>
      <c r="I12" s="115" t="s">
        <v>188</v>
      </c>
      <c r="J12" s="114" t="s">
        <v>287</v>
      </c>
      <c r="K12" s="114" t="s">
        <v>288</v>
      </c>
      <c r="L12" s="115" t="s">
        <v>188</v>
      </c>
    </row>
    <row r="13" s="110" customFormat="1" ht="15" customHeight="1" spans="1:12">
      <c r="A13" s="114" t="s">
        <v>219</v>
      </c>
      <c r="B13" s="114" t="s">
        <v>220</v>
      </c>
      <c r="C13" s="115" t="s">
        <v>188</v>
      </c>
      <c r="D13" s="114" t="s">
        <v>356</v>
      </c>
      <c r="E13" s="114" t="s">
        <v>221</v>
      </c>
      <c r="F13" s="115">
        <v>0.01</v>
      </c>
      <c r="G13" s="114" t="s">
        <v>357</v>
      </c>
      <c r="H13" s="114" t="s">
        <v>223</v>
      </c>
      <c r="I13" s="115" t="s">
        <v>188</v>
      </c>
      <c r="J13" s="114" t="s">
        <v>292</v>
      </c>
      <c r="K13" s="114" t="s">
        <v>293</v>
      </c>
      <c r="L13" s="115" t="s">
        <v>188</v>
      </c>
    </row>
    <row r="14" s="110" customFormat="1" ht="15" customHeight="1" spans="1:12">
      <c r="A14" s="114" t="s">
        <v>224</v>
      </c>
      <c r="B14" s="114" t="s">
        <v>225</v>
      </c>
      <c r="C14" s="115" t="s">
        <v>188</v>
      </c>
      <c r="D14" s="114" t="s">
        <v>358</v>
      </c>
      <c r="E14" s="114" t="s">
        <v>226</v>
      </c>
      <c r="F14" s="115">
        <v>0</v>
      </c>
      <c r="G14" s="114" t="s">
        <v>359</v>
      </c>
      <c r="H14" s="114" t="s">
        <v>248</v>
      </c>
      <c r="I14" s="115" t="s">
        <v>188</v>
      </c>
      <c r="J14" s="114" t="s">
        <v>297</v>
      </c>
      <c r="K14" s="114" t="s">
        <v>298</v>
      </c>
      <c r="L14" s="115" t="s">
        <v>188</v>
      </c>
    </row>
    <row r="15" s="110" customFormat="1" ht="15" customHeight="1" spans="1:12">
      <c r="A15" s="114" t="s">
        <v>229</v>
      </c>
      <c r="B15" s="114" t="s">
        <v>230</v>
      </c>
      <c r="C15" s="115" t="s">
        <v>188</v>
      </c>
      <c r="D15" s="114" t="s">
        <v>360</v>
      </c>
      <c r="E15" s="114" t="s">
        <v>231</v>
      </c>
      <c r="F15" s="115">
        <v>10.15</v>
      </c>
      <c r="G15" s="114" t="s">
        <v>361</v>
      </c>
      <c r="H15" s="114" t="s">
        <v>253</v>
      </c>
      <c r="I15" s="115" t="s">
        <v>188</v>
      </c>
      <c r="J15" s="114" t="s">
        <v>362</v>
      </c>
      <c r="K15" s="114" t="s">
        <v>363</v>
      </c>
      <c r="L15" s="115" t="s">
        <v>188</v>
      </c>
    </row>
    <row r="16" s="110" customFormat="1" ht="15" customHeight="1" spans="1:12">
      <c r="A16" s="114" t="s">
        <v>234</v>
      </c>
      <c r="B16" s="114" t="s">
        <v>235</v>
      </c>
      <c r="C16" s="115" t="s">
        <v>188</v>
      </c>
      <c r="D16" s="114" t="s">
        <v>364</v>
      </c>
      <c r="E16" s="114" t="s">
        <v>236</v>
      </c>
      <c r="F16" s="115">
        <v>4.45</v>
      </c>
      <c r="G16" s="114" t="s">
        <v>365</v>
      </c>
      <c r="H16" s="114" t="s">
        <v>258</v>
      </c>
      <c r="I16" s="115" t="s">
        <v>188</v>
      </c>
      <c r="J16" s="114" t="s">
        <v>366</v>
      </c>
      <c r="K16" s="114" t="s">
        <v>367</v>
      </c>
      <c r="L16" s="115" t="s">
        <v>188</v>
      </c>
    </row>
    <row r="17" s="110" customFormat="1" ht="15" customHeight="1" spans="1:12">
      <c r="A17" s="114" t="s">
        <v>239</v>
      </c>
      <c r="B17" s="114" t="s">
        <v>240</v>
      </c>
      <c r="C17" s="115" t="s">
        <v>188</v>
      </c>
      <c r="D17" s="114" t="s">
        <v>368</v>
      </c>
      <c r="E17" s="114" t="s">
        <v>241</v>
      </c>
      <c r="F17" s="115">
        <v>0</v>
      </c>
      <c r="G17" s="114" t="s">
        <v>369</v>
      </c>
      <c r="H17" s="114" t="s">
        <v>263</v>
      </c>
      <c r="I17" s="115" t="s">
        <v>188</v>
      </c>
      <c r="J17" s="114" t="s">
        <v>370</v>
      </c>
      <c r="K17" s="114" t="s">
        <v>371</v>
      </c>
      <c r="L17" s="115" t="s">
        <v>188</v>
      </c>
    </row>
    <row r="18" s="110" customFormat="1" ht="15" customHeight="1" spans="1:12">
      <c r="A18" s="114" t="s">
        <v>244</v>
      </c>
      <c r="B18" s="114" t="s">
        <v>245</v>
      </c>
      <c r="C18" s="115" t="s">
        <v>188</v>
      </c>
      <c r="D18" s="114" t="s">
        <v>372</v>
      </c>
      <c r="E18" s="114" t="s">
        <v>246</v>
      </c>
      <c r="F18" s="115">
        <v>34.31</v>
      </c>
      <c r="G18" s="114" t="s">
        <v>373</v>
      </c>
      <c r="H18" s="114" t="s">
        <v>374</v>
      </c>
      <c r="I18" s="115" t="s">
        <v>188</v>
      </c>
      <c r="J18" s="114" t="s">
        <v>375</v>
      </c>
      <c r="K18" s="114" t="s">
        <v>376</v>
      </c>
      <c r="L18" s="115" t="s">
        <v>188</v>
      </c>
    </row>
    <row r="19" s="110" customFormat="1" ht="15" customHeight="1" spans="1:12">
      <c r="A19" s="114" t="s">
        <v>249</v>
      </c>
      <c r="B19" s="114" t="s">
        <v>250</v>
      </c>
      <c r="C19" s="115" t="s">
        <v>188</v>
      </c>
      <c r="D19" s="114" t="s">
        <v>377</v>
      </c>
      <c r="E19" s="114" t="s">
        <v>251</v>
      </c>
      <c r="F19" s="115">
        <v>0</v>
      </c>
      <c r="G19" s="114" t="s">
        <v>186</v>
      </c>
      <c r="H19" s="114" t="s">
        <v>187</v>
      </c>
      <c r="I19" s="115" t="s">
        <v>378</v>
      </c>
      <c r="J19" s="114" t="s">
        <v>302</v>
      </c>
      <c r="K19" s="114" t="s">
        <v>303</v>
      </c>
      <c r="L19" s="115" t="s">
        <v>188</v>
      </c>
    </row>
    <row r="20" s="110" customFormat="1" ht="15" customHeight="1" spans="1:12">
      <c r="A20" s="114" t="s">
        <v>254</v>
      </c>
      <c r="B20" s="114" t="s">
        <v>255</v>
      </c>
      <c r="C20" s="115" t="s">
        <v>379</v>
      </c>
      <c r="D20" s="114" t="s">
        <v>380</v>
      </c>
      <c r="E20" s="114" t="s">
        <v>256</v>
      </c>
      <c r="F20" s="115">
        <v>0</v>
      </c>
      <c r="G20" s="114" t="s">
        <v>192</v>
      </c>
      <c r="H20" s="114" t="s">
        <v>193</v>
      </c>
      <c r="I20" s="115" t="s">
        <v>378</v>
      </c>
      <c r="J20" s="114" t="s">
        <v>307</v>
      </c>
      <c r="K20" s="114" t="s">
        <v>308</v>
      </c>
      <c r="L20" s="115" t="s">
        <v>188</v>
      </c>
    </row>
    <row r="21" s="110" customFormat="1" ht="15" customHeight="1" spans="1:12">
      <c r="A21" s="114" t="s">
        <v>259</v>
      </c>
      <c r="B21" s="114" t="s">
        <v>260</v>
      </c>
      <c r="C21" s="115" t="s">
        <v>188</v>
      </c>
      <c r="D21" s="114" t="s">
        <v>381</v>
      </c>
      <c r="E21" s="114" t="s">
        <v>261</v>
      </c>
      <c r="F21" s="115">
        <v>4.91</v>
      </c>
      <c r="G21" s="114" t="s">
        <v>197</v>
      </c>
      <c r="H21" s="114" t="s">
        <v>198</v>
      </c>
      <c r="I21" s="115" t="s">
        <v>188</v>
      </c>
      <c r="J21" s="114" t="s">
        <v>312</v>
      </c>
      <c r="K21" s="114" t="s">
        <v>313</v>
      </c>
      <c r="L21" s="115" t="s">
        <v>188</v>
      </c>
    </row>
    <row r="22" s="110" customFormat="1" ht="15" customHeight="1" spans="1:12">
      <c r="A22" s="114" t="s">
        <v>264</v>
      </c>
      <c r="B22" s="114" t="s">
        <v>265</v>
      </c>
      <c r="C22" s="115" t="s">
        <v>188</v>
      </c>
      <c r="D22" s="114" t="s">
        <v>382</v>
      </c>
      <c r="E22" s="114" t="s">
        <v>266</v>
      </c>
      <c r="F22" s="115" t="s">
        <v>188</v>
      </c>
      <c r="G22" s="114" t="s">
        <v>202</v>
      </c>
      <c r="H22" s="114" t="s">
        <v>203</v>
      </c>
      <c r="I22" s="115" t="s">
        <v>188</v>
      </c>
      <c r="J22" s="114" t="s">
        <v>317</v>
      </c>
      <c r="K22" s="114" t="s">
        <v>318</v>
      </c>
      <c r="L22" s="115" t="s">
        <v>188</v>
      </c>
    </row>
    <row r="23" s="110" customFormat="1" ht="15" customHeight="1" spans="1:12">
      <c r="A23" s="114" t="s">
        <v>269</v>
      </c>
      <c r="B23" s="114" t="s">
        <v>270</v>
      </c>
      <c r="C23" s="115" t="s">
        <v>188</v>
      </c>
      <c r="D23" s="114" t="s">
        <v>383</v>
      </c>
      <c r="E23" s="114" t="s">
        <v>271</v>
      </c>
      <c r="F23" s="115" t="s">
        <v>188</v>
      </c>
      <c r="G23" s="114" t="s">
        <v>207</v>
      </c>
      <c r="H23" s="114" t="s">
        <v>208</v>
      </c>
      <c r="I23" s="115" t="s">
        <v>188</v>
      </c>
      <c r="J23" s="114" t="s">
        <v>320</v>
      </c>
      <c r="K23" s="114" t="s">
        <v>321</v>
      </c>
      <c r="L23" s="115" t="s">
        <v>188</v>
      </c>
    </row>
    <row r="24" s="110" customFormat="1" ht="15" customHeight="1" spans="1:12">
      <c r="A24" s="114" t="s">
        <v>274</v>
      </c>
      <c r="B24" s="114" t="s">
        <v>275</v>
      </c>
      <c r="C24" s="115" t="s">
        <v>188</v>
      </c>
      <c r="D24" s="114" t="s">
        <v>384</v>
      </c>
      <c r="E24" s="114" t="s">
        <v>276</v>
      </c>
      <c r="F24" s="115" t="s">
        <v>188</v>
      </c>
      <c r="G24" s="114" t="s">
        <v>212</v>
      </c>
      <c r="H24" s="114" t="s">
        <v>213</v>
      </c>
      <c r="I24" s="115" t="s">
        <v>188</v>
      </c>
      <c r="J24" s="114" t="s">
        <v>323</v>
      </c>
      <c r="K24" s="114" t="s">
        <v>324</v>
      </c>
      <c r="L24" s="115" t="s">
        <v>188</v>
      </c>
    </row>
    <row r="25" s="110" customFormat="1" ht="15" customHeight="1" spans="1:12">
      <c r="A25" s="114" t="s">
        <v>279</v>
      </c>
      <c r="B25" s="114" t="s">
        <v>280</v>
      </c>
      <c r="C25" s="115" t="s">
        <v>188</v>
      </c>
      <c r="D25" s="114" t="s">
        <v>385</v>
      </c>
      <c r="E25" s="114" t="s">
        <v>281</v>
      </c>
      <c r="F25" s="115" t="s">
        <v>188</v>
      </c>
      <c r="G25" s="114" t="s">
        <v>217</v>
      </c>
      <c r="H25" s="114" t="s">
        <v>218</v>
      </c>
      <c r="I25" s="115" t="s">
        <v>188</v>
      </c>
      <c r="J25" s="114"/>
      <c r="K25" s="114"/>
      <c r="L25" s="113"/>
    </row>
    <row r="26" s="110" customFormat="1" ht="15" customHeight="1" spans="1:12">
      <c r="A26" s="114" t="s">
        <v>284</v>
      </c>
      <c r="B26" s="114" t="s">
        <v>285</v>
      </c>
      <c r="C26" s="115" t="s">
        <v>188</v>
      </c>
      <c r="D26" s="114" t="s">
        <v>386</v>
      </c>
      <c r="E26" s="114" t="s">
        <v>286</v>
      </c>
      <c r="F26" s="115" t="s">
        <v>188</v>
      </c>
      <c r="G26" s="114" t="s">
        <v>222</v>
      </c>
      <c r="H26" s="114" t="s">
        <v>223</v>
      </c>
      <c r="I26" s="115" t="s">
        <v>188</v>
      </c>
      <c r="J26" s="114"/>
      <c r="K26" s="114"/>
      <c r="L26" s="113"/>
    </row>
    <row r="27" s="110" customFormat="1" ht="15" customHeight="1" spans="1:12">
      <c r="A27" s="114" t="s">
        <v>289</v>
      </c>
      <c r="B27" s="114" t="s">
        <v>290</v>
      </c>
      <c r="C27" s="115" t="s">
        <v>188</v>
      </c>
      <c r="D27" s="114" t="s">
        <v>387</v>
      </c>
      <c r="E27" s="114" t="s">
        <v>291</v>
      </c>
      <c r="F27" s="115" t="s">
        <v>188</v>
      </c>
      <c r="G27" s="114" t="s">
        <v>227</v>
      </c>
      <c r="H27" s="114" t="s">
        <v>228</v>
      </c>
      <c r="I27" s="115" t="s">
        <v>188</v>
      </c>
      <c r="J27" s="114"/>
      <c r="K27" s="114"/>
      <c r="L27" s="113"/>
    </row>
    <row r="28" s="110" customFormat="1" ht="15" customHeight="1" spans="1:12">
      <c r="A28" s="114" t="s">
        <v>294</v>
      </c>
      <c r="B28" s="114" t="s">
        <v>295</v>
      </c>
      <c r="C28" s="115" t="s">
        <v>379</v>
      </c>
      <c r="D28" s="114" t="s">
        <v>388</v>
      </c>
      <c r="E28" s="114" t="s">
        <v>296</v>
      </c>
      <c r="F28" s="115" t="s">
        <v>188</v>
      </c>
      <c r="G28" s="114" t="s">
        <v>232</v>
      </c>
      <c r="H28" s="114" t="s">
        <v>233</v>
      </c>
      <c r="I28" s="115" t="s">
        <v>188</v>
      </c>
      <c r="J28" s="114"/>
      <c r="K28" s="114"/>
      <c r="L28" s="113"/>
    </row>
    <row r="29" s="110" customFormat="1" ht="15" customHeight="1" spans="1:12">
      <c r="A29" s="114" t="s">
        <v>299</v>
      </c>
      <c r="B29" s="114" t="s">
        <v>300</v>
      </c>
      <c r="C29" s="115" t="s">
        <v>188</v>
      </c>
      <c r="D29" s="114" t="s">
        <v>389</v>
      </c>
      <c r="E29" s="114" t="s">
        <v>301</v>
      </c>
      <c r="F29" s="115" t="s">
        <v>188</v>
      </c>
      <c r="G29" s="114" t="s">
        <v>237</v>
      </c>
      <c r="H29" s="114" t="s">
        <v>238</v>
      </c>
      <c r="I29" s="115" t="s">
        <v>188</v>
      </c>
      <c r="J29" s="114"/>
      <c r="K29" s="114"/>
      <c r="L29" s="113"/>
    </row>
    <row r="30" s="110" customFormat="1" ht="15" customHeight="1" spans="1:12">
      <c r="A30" s="114" t="s">
        <v>304</v>
      </c>
      <c r="B30" s="114" t="s">
        <v>305</v>
      </c>
      <c r="C30" s="115" t="s">
        <v>188</v>
      </c>
      <c r="D30" s="114" t="s">
        <v>390</v>
      </c>
      <c r="E30" s="114" t="s">
        <v>306</v>
      </c>
      <c r="F30" s="115" t="s">
        <v>188</v>
      </c>
      <c r="G30" s="114" t="s">
        <v>242</v>
      </c>
      <c r="H30" s="114" t="s">
        <v>243</v>
      </c>
      <c r="I30" s="115" t="s">
        <v>188</v>
      </c>
      <c r="J30" s="114"/>
      <c r="K30" s="114"/>
      <c r="L30" s="113"/>
    </row>
    <row r="31" s="110" customFormat="1" ht="15" customHeight="1" spans="1:12">
      <c r="A31" s="114" t="s">
        <v>309</v>
      </c>
      <c r="B31" s="114" t="s">
        <v>310</v>
      </c>
      <c r="C31" s="115" t="s">
        <v>188</v>
      </c>
      <c r="D31" s="114" t="s">
        <v>391</v>
      </c>
      <c r="E31" s="114" t="s">
        <v>311</v>
      </c>
      <c r="F31" s="115" t="s">
        <v>188</v>
      </c>
      <c r="G31" s="114" t="s">
        <v>247</v>
      </c>
      <c r="H31" s="114" t="s">
        <v>248</v>
      </c>
      <c r="I31" s="115" t="s">
        <v>188</v>
      </c>
      <c r="J31" s="114"/>
      <c r="K31" s="114"/>
      <c r="L31" s="113"/>
    </row>
    <row r="32" s="110" customFormat="1" ht="15" customHeight="1" spans="1:12">
      <c r="A32" s="114" t="s">
        <v>314</v>
      </c>
      <c r="B32" s="114" t="s">
        <v>392</v>
      </c>
      <c r="C32" s="115" t="s">
        <v>188</v>
      </c>
      <c r="D32" s="114" t="s">
        <v>393</v>
      </c>
      <c r="E32" s="114" t="s">
        <v>316</v>
      </c>
      <c r="F32" s="115" t="s">
        <v>188</v>
      </c>
      <c r="G32" s="114" t="s">
        <v>252</v>
      </c>
      <c r="H32" s="114" t="s">
        <v>253</v>
      </c>
      <c r="I32" s="115" t="s">
        <v>188</v>
      </c>
      <c r="J32" s="114"/>
      <c r="K32" s="114"/>
      <c r="L32" s="113"/>
    </row>
    <row r="33" s="110" customFormat="1" ht="15" customHeight="1" spans="1:12">
      <c r="A33" s="114"/>
      <c r="B33" s="114"/>
      <c r="C33" s="113"/>
      <c r="D33" s="114" t="s">
        <v>394</v>
      </c>
      <c r="E33" s="114" t="s">
        <v>319</v>
      </c>
      <c r="F33" s="115" t="s">
        <v>188</v>
      </c>
      <c r="G33" s="114" t="s">
        <v>257</v>
      </c>
      <c r="H33" s="114" t="s">
        <v>258</v>
      </c>
      <c r="I33" s="115" t="s">
        <v>188</v>
      </c>
      <c r="J33" s="114"/>
      <c r="K33" s="114"/>
      <c r="L33" s="113"/>
    </row>
    <row r="34" s="110" customFormat="1" ht="15" customHeight="1" spans="1:12">
      <c r="A34" s="114"/>
      <c r="B34" s="114"/>
      <c r="C34" s="113"/>
      <c r="D34" s="114" t="s">
        <v>395</v>
      </c>
      <c r="E34" s="114" t="s">
        <v>322</v>
      </c>
      <c r="F34" s="115" t="s">
        <v>188</v>
      </c>
      <c r="G34" s="114" t="s">
        <v>262</v>
      </c>
      <c r="H34" s="114" t="s">
        <v>263</v>
      </c>
      <c r="I34" s="115" t="s">
        <v>188</v>
      </c>
      <c r="J34" s="114"/>
      <c r="K34" s="114"/>
      <c r="L34" s="113"/>
    </row>
    <row r="35" s="110" customFormat="1" ht="15" customHeight="1" spans="1:12">
      <c r="A35" s="114"/>
      <c r="B35" s="114"/>
      <c r="C35" s="113"/>
      <c r="D35" s="114" t="s">
        <v>396</v>
      </c>
      <c r="E35" s="114" t="s">
        <v>325</v>
      </c>
      <c r="F35" s="115" t="s">
        <v>188</v>
      </c>
      <c r="G35" s="114" t="s">
        <v>267</v>
      </c>
      <c r="H35" s="114" t="s">
        <v>268</v>
      </c>
      <c r="I35" s="115" t="s">
        <v>188</v>
      </c>
      <c r="J35" s="114"/>
      <c r="K35" s="114"/>
      <c r="L35" s="113"/>
    </row>
    <row r="36" s="110" customFormat="1" ht="15" customHeight="1" spans="1:12">
      <c r="A36" s="114"/>
      <c r="B36" s="114"/>
      <c r="C36" s="113"/>
      <c r="D36" s="114" t="s">
        <v>397</v>
      </c>
      <c r="E36" s="114" t="s">
        <v>326</v>
      </c>
      <c r="F36" s="115" t="s">
        <v>188</v>
      </c>
      <c r="G36" s="114"/>
      <c r="H36" s="114"/>
      <c r="I36" s="113"/>
      <c r="J36" s="114"/>
      <c r="K36" s="114"/>
      <c r="L36" s="113"/>
    </row>
    <row r="37" s="110" customFormat="1" ht="15" customHeight="1" spans="1:12">
      <c r="A37" s="114"/>
      <c r="B37" s="114"/>
      <c r="C37" s="113"/>
      <c r="D37" s="114" t="s">
        <v>398</v>
      </c>
      <c r="E37" s="114" t="s">
        <v>327</v>
      </c>
      <c r="F37" s="115" t="s">
        <v>188</v>
      </c>
      <c r="G37" s="114"/>
      <c r="H37" s="114"/>
      <c r="I37" s="113"/>
      <c r="J37" s="114"/>
      <c r="K37" s="114"/>
      <c r="L37" s="113"/>
    </row>
    <row r="38" s="110" customFormat="1" ht="15" customHeight="1" spans="1:12">
      <c r="A38" s="114"/>
      <c r="B38" s="114"/>
      <c r="C38" s="113"/>
      <c r="D38" s="114" t="s">
        <v>399</v>
      </c>
      <c r="E38" s="114" t="s">
        <v>328</v>
      </c>
      <c r="F38" s="115" t="s">
        <v>188</v>
      </c>
      <c r="G38" s="114"/>
      <c r="H38" s="114"/>
      <c r="I38" s="113"/>
      <c r="J38" s="114"/>
      <c r="K38" s="114"/>
      <c r="L38" s="113"/>
    </row>
    <row r="39" s="110" customFormat="1" ht="15" customHeight="1" spans="1:12">
      <c r="A39" s="114" t="s">
        <v>400</v>
      </c>
      <c r="B39" s="114"/>
      <c r="C39" s="114"/>
      <c r="D39" s="114"/>
      <c r="E39" s="114"/>
      <c r="F39" s="114"/>
      <c r="G39" s="114"/>
      <c r="H39" s="114"/>
      <c r="I39" s="114"/>
      <c r="J39" s="114"/>
      <c r="K39" s="114"/>
      <c r="L39" s="114"/>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E19" sqref="E19"/>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110" customFormat="1" ht="28.2" spans="11:11">
      <c r="K1" s="124" t="s">
        <v>401</v>
      </c>
    </row>
    <row r="2" s="110" customFormat="1" ht="15.6" spans="20:20">
      <c r="T2" s="112" t="s">
        <v>402</v>
      </c>
    </row>
    <row r="3" s="110" customFormat="1" ht="15.6" spans="1:20">
      <c r="A3" s="112" t="s">
        <v>2</v>
      </c>
      <c r="T3" s="112" t="s">
        <v>3</v>
      </c>
    </row>
    <row r="4" s="110" customFormat="1" ht="19.5" customHeight="1" spans="1:20">
      <c r="A4" s="120" t="s">
        <v>6</v>
      </c>
      <c r="B4" s="120"/>
      <c r="C4" s="120"/>
      <c r="D4" s="120"/>
      <c r="E4" s="120" t="s">
        <v>170</v>
      </c>
      <c r="F4" s="120"/>
      <c r="G4" s="120"/>
      <c r="H4" s="120" t="s">
        <v>171</v>
      </c>
      <c r="I4" s="120"/>
      <c r="J4" s="120"/>
      <c r="K4" s="120" t="s">
        <v>172</v>
      </c>
      <c r="L4" s="120"/>
      <c r="M4" s="120"/>
      <c r="N4" s="120"/>
      <c r="O4" s="120"/>
      <c r="P4" s="120" t="s">
        <v>79</v>
      </c>
      <c r="Q4" s="120"/>
      <c r="R4" s="120"/>
      <c r="S4" s="120"/>
      <c r="T4" s="120"/>
    </row>
    <row r="5" s="110" customFormat="1" ht="19.5" customHeight="1" spans="1:20">
      <c r="A5" s="120" t="s">
        <v>92</v>
      </c>
      <c r="B5" s="120"/>
      <c r="C5" s="120"/>
      <c r="D5" s="120" t="s">
        <v>93</v>
      </c>
      <c r="E5" s="120" t="s">
        <v>99</v>
      </c>
      <c r="F5" s="120" t="s">
        <v>173</v>
      </c>
      <c r="G5" s="120" t="s">
        <v>174</v>
      </c>
      <c r="H5" s="120" t="s">
        <v>99</v>
      </c>
      <c r="I5" s="120" t="s">
        <v>143</v>
      </c>
      <c r="J5" s="120" t="s">
        <v>144</v>
      </c>
      <c r="K5" s="120" t="s">
        <v>99</v>
      </c>
      <c r="L5" s="120" t="s">
        <v>143</v>
      </c>
      <c r="M5" s="120"/>
      <c r="N5" s="120" t="s">
        <v>143</v>
      </c>
      <c r="O5" s="120" t="s">
        <v>144</v>
      </c>
      <c r="P5" s="120" t="s">
        <v>99</v>
      </c>
      <c r="Q5" s="120" t="s">
        <v>173</v>
      </c>
      <c r="R5" s="120" t="s">
        <v>174</v>
      </c>
      <c r="S5" s="120" t="s">
        <v>174</v>
      </c>
      <c r="T5" s="120"/>
    </row>
    <row r="6" s="110" customFormat="1" ht="19.5" customHeight="1" spans="1:20">
      <c r="A6" s="120"/>
      <c r="B6" s="120"/>
      <c r="C6" s="120"/>
      <c r="D6" s="120"/>
      <c r="E6" s="120"/>
      <c r="F6" s="120"/>
      <c r="G6" s="120" t="s">
        <v>94</v>
      </c>
      <c r="H6" s="120"/>
      <c r="I6" s="120"/>
      <c r="J6" s="120" t="s">
        <v>94</v>
      </c>
      <c r="K6" s="120"/>
      <c r="L6" s="120" t="s">
        <v>94</v>
      </c>
      <c r="M6" s="120" t="s">
        <v>176</v>
      </c>
      <c r="N6" s="120" t="s">
        <v>175</v>
      </c>
      <c r="O6" s="120" t="s">
        <v>94</v>
      </c>
      <c r="P6" s="120"/>
      <c r="Q6" s="120"/>
      <c r="R6" s="120" t="s">
        <v>94</v>
      </c>
      <c r="S6" s="120" t="s">
        <v>177</v>
      </c>
      <c r="T6" s="120" t="s">
        <v>178</v>
      </c>
    </row>
    <row r="7" s="110" customFormat="1" ht="19.5" customHeight="1" spans="1:20">
      <c r="A7" s="120"/>
      <c r="B7" s="120"/>
      <c r="C7" s="120"/>
      <c r="D7" s="120"/>
      <c r="E7" s="120"/>
      <c r="F7" s="120"/>
      <c r="G7" s="120"/>
      <c r="H7" s="120"/>
      <c r="I7" s="120"/>
      <c r="J7" s="120"/>
      <c r="K7" s="120"/>
      <c r="L7" s="120"/>
      <c r="M7" s="120"/>
      <c r="N7" s="120"/>
      <c r="O7" s="120"/>
      <c r="P7" s="120"/>
      <c r="Q7" s="120"/>
      <c r="R7" s="120"/>
      <c r="S7" s="120"/>
      <c r="T7" s="120"/>
    </row>
    <row r="8" s="110" customFormat="1" ht="19.5" customHeight="1" spans="1:20">
      <c r="A8" s="120" t="s">
        <v>96</v>
      </c>
      <c r="B8" s="120" t="s">
        <v>97</v>
      </c>
      <c r="C8" s="120" t="s">
        <v>98</v>
      </c>
      <c r="D8" s="120" t="s">
        <v>10</v>
      </c>
      <c r="E8" s="113" t="s">
        <v>11</v>
      </c>
      <c r="F8" s="113" t="s">
        <v>12</v>
      </c>
      <c r="G8" s="113" t="s">
        <v>18</v>
      </c>
      <c r="H8" s="113" t="s">
        <v>21</v>
      </c>
      <c r="I8" s="113" t="s">
        <v>24</v>
      </c>
      <c r="J8" s="113" t="s">
        <v>27</v>
      </c>
      <c r="K8" s="113" t="s">
        <v>30</v>
      </c>
      <c r="L8" s="113" t="s">
        <v>33</v>
      </c>
      <c r="M8" s="113" t="s">
        <v>35</v>
      </c>
      <c r="N8" s="113" t="s">
        <v>37</v>
      </c>
      <c r="O8" s="113" t="s">
        <v>39</v>
      </c>
      <c r="P8" s="113" t="s">
        <v>41</v>
      </c>
      <c r="Q8" s="113" t="s">
        <v>43</v>
      </c>
      <c r="R8" s="113" t="s">
        <v>45</v>
      </c>
      <c r="S8" s="113" t="s">
        <v>47</v>
      </c>
      <c r="T8" s="113" t="s">
        <v>49</v>
      </c>
    </row>
    <row r="9" s="110" customFormat="1" ht="19.5" customHeight="1" spans="1:20">
      <c r="A9" s="120"/>
      <c r="B9" s="120"/>
      <c r="C9" s="120"/>
      <c r="D9" s="120" t="s">
        <v>99</v>
      </c>
      <c r="E9" s="115"/>
      <c r="F9" s="115"/>
      <c r="G9" s="115"/>
      <c r="H9" s="115"/>
      <c r="I9" s="115"/>
      <c r="J9" s="115"/>
      <c r="K9" s="115"/>
      <c r="L9" s="115"/>
      <c r="M9" s="115"/>
      <c r="N9" s="115"/>
      <c r="O9" s="115"/>
      <c r="P9" s="115"/>
      <c r="Q9" s="115"/>
      <c r="R9" s="115"/>
      <c r="S9" s="115"/>
      <c r="T9" s="115"/>
    </row>
    <row r="10" s="110" customFormat="1" ht="19.5" customHeight="1" spans="1:20">
      <c r="A10" s="114"/>
      <c r="B10" s="114"/>
      <c r="C10" s="114"/>
      <c r="D10" s="114"/>
      <c r="E10" s="115"/>
      <c r="F10" s="115"/>
      <c r="G10" s="115"/>
      <c r="H10" s="115"/>
      <c r="I10" s="115"/>
      <c r="J10" s="115"/>
      <c r="K10" s="115"/>
      <c r="L10" s="115"/>
      <c r="M10" s="115"/>
      <c r="N10" s="115"/>
      <c r="O10" s="115"/>
      <c r="P10" s="115"/>
      <c r="Q10" s="115"/>
      <c r="R10" s="115"/>
      <c r="S10" s="115"/>
      <c r="T10" s="115"/>
    </row>
    <row r="11" s="110" customFormat="1" ht="19.5" customHeight="1" spans="1:20">
      <c r="A11" s="114" t="s">
        <v>403</v>
      </c>
      <c r="B11" s="114"/>
      <c r="C11" s="114"/>
      <c r="D11" s="114"/>
      <c r="E11" s="114"/>
      <c r="F11" s="114"/>
      <c r="G11" s="114"/>
      <c r="H11" s="114"/>
      <c r="I11" s="114"/>
      <c r="J11" s="114"/>
      <c r="K11" s="114"/>
      <c r="L11" s="114"/>
      <c r="M11" s="114"/>
      <c r="N11" s="114"/>
      <c r="O11" s="114"/>
      <c r="P11" s="114"/>
      <c r="Q11" s="114"/>
      <c r="R11" s="114"/>
      <c r="S11" s="114"/>
      <c r="T11" s="114"/>
    </row>
    <row r="12" s="110" customFormat="1" spans="1:20">
      <c r="A12" s="123" t="s">
        <v>404</v>
      </c>
      <c r="B12" s="123"/>
      <c r="C12" s="123"/>
      <c r="D12" s="123"/>
      <c r="E12" s="123"/>
      <c r="F12" s="123"/>
      <c r="G12" s="123"/>
      <c r="H12" s="123"/>
      <c r="I12" s="123"/>
      <c r="J12" s="123"/>
      <c r="K12" s="123"/>
      <c r="L12" s="123"/>
      <c r="M12" s="123"/>
      <c r="N12" s="123"/>
      <c r="O12" s="123"/>
      <c r="P12" s="123"/>
      <c r="Q12" s="123"/>
      <c r="R12" s="123"/>
      <c r="S12" s="123"/>
      <c r="T12" s="123"/>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E15" sqref="E15"/>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s="110" customFormat="1" ht="28.2" spans="7:7">
      <c r="G1" s="124" t="s">
        <v>405</v>
      </c>
    </row>
    <row r="2" s="110" customFormat="1" ht="15.6" spans="12:12">
      <c r="L2" s="112" t="s">
        <v>406</v>
      </c>
    </row>
    <row r="3" s="110" customFormat="1" ht="15.6" spans="1:12">
      <c r="A3" s="112" t="s">
        <v>2</v>
      </c>
      <c r="L3" s="112" t="s">
        <v>3</v>
      </c>
    </row>
    <row r="4" s="110" customFormat="1" ht="19.5" customHeight="1" spans="1:12">
      <c r="A4" s="120" t="s">
        <v>6</v>
      </c>
      <c r="B4" s="120"/>
      <c r="C4" s="120"/>
      <c r="D4" s="120"/>
      <c r="E4" s="120" t="s">
        <v>170</v>
      </c>
      <c r="F4" s="120"/>
      <c r="G4" s="120"/>
      <c r="H4" s="120" t="s">
        <v>171</v>
      </c>
      <c r="I4" s="120" t="s">
        <v>172</v>
      </c>
      <c r="J4" s="120" t="s">
        <v>79</v>
      </c>
      <c r="K4" s="120"/>
      <c r="L4" s="120"/>
    </row>
    <row r="5" s="110" customFormat="1" ht="19.5" customHeight="1" spans="1:12">
      <c r="A5" s="120" t="s">
        <v>92</v>
      </c>
      <c r="B5" s="120"/>
      <c r="C5" s="120"/>
      <c r="D5" s="120" t="s">
        <v>93</v>
      </c>
      <c r="E5" s="120" t="s">
        <v>99</v>
      </c>
      <c r="F5" s="120" t="s">
        <v>407</v>
      </c>
      <c r="G5" s="120" t="s">
        <v>408</v>
      </c>
      <c r="H5" s="120"/>
      <c r="I5" s="120"/>
      <c r="J5" s="120" t="s">
        <v>99</v>
      </c>
      <c r="K5" s="120" t="s">
        <v>407</v>
      </c>
      <c r="L5" s="113" t="s">
        <v>408</v>
      </c>
    </row>
    <row r="6" s="110" customFormat="1" ht="19.5" customHeight="1" spans="1:12">
      <c r="A6" s="120"/>
      <c r="B6" s="120"/>
      <c r="C6" s="120"/>
      <c r="D6" s="120"/>
      <c r="E6" s="120"/>
      <c r="F6" s="120"/>
      <c r="G6" s="120"/>
      <c r="H6" s="120"/>
      <c r="I6" s="120"/>
      <c r="J6" s="120"/>
      <c r="K6" s="120"/>
      <c r="L6" s="113" t="s">
        <v>177</v>
      </c>
    </row>
    <row r="7" s="110" customFormat="1" ht="19.5" customHeight="1" spans="1:12">
      <c r="A7" s="120"/>
      <c r="B7" s="120"/>
      <c r="C7" s="120"/>
      <c r="D7" s="120"/>
      <c r="E7" s="120"/>
      <c r="F7" s="120"/>
      <c r="G7" s="120"/>
      <c r="H7" s="120"/>
      <c r="I7" s="120"/>
      <c r="J7" s="120"/>
      <c r="K7" s="120"/>
      <c r="L7" s="113"/>
    </row>
    <row r="8" s="110" customFormat="1" ht="19.5" customHeight="1" spans="1:12">
      <c r="A8" s="120" t="s">
        <v>96</v>
      </c>
      <c r="B8" s="120" t="s">
        <v>97</v>
      </c>
      <c r="C8" s="120" t="s">
        <v>98</v>
      </c>
      <c r="D8" s="120" t="s">
        <v>10</v>
      </c>
      <c r="E8" s="113" t="s">
        <v>11</v>
      </c>
      <c r="F8" s="113" t="s">
        <v>12</v>
      </c>
      <c r="G8" s="113" t="s">
        <v>18</v>
      </c>
      <c r="H8" s="113" t="s">
        <v>21</v>
      </c>
      <c r="I8" s="113" t="s">
        <v>24</v>
      </c>
      <c r="J8" s="113" t="s">
        <v>27</v>
      </c>
      <c r="K8" s="113" t="s">
        <v>30</v>
      </c>
      <c r="L8" s="113" t="s">
        <v>33</v>
      </c>
    </row>
    <row r="9" s="110" customFormat="1" ht="19.5" customHeight="1" spans="1:12">
      <c r="A9" s="120"/>
      <c r="B9" s="120"/>
      <c r="C9" s="120"/>
      <c r="D9" s="120" t="s">
        <v>99</v>
      </c>
      <c r="E9" s="115"/>
      <c r="F9" s="115"/>
      <c r="G9" s="115"/>
      <c r="H9" s="115"/>
      <c r="I9" s="115"/>
      <c r="J9" s="115"/>
      <c r="K9" s="115"/>
      <c r="L9" s="115"/>
    </row>
    <row r="10" ht="19.5" customHeight="1" spans="1:12">
      <c r="A10" s="125"/>
      <c r="B10" s="125"/>
      <c r="C10" s="125"/>
      <c r="D10" s="125"/>
      <c r="E10" s="126"/>
      <c r="F10" s="126"/>
      <c r="G10" s="126"/>
      <c r="H10" s="126"/>
      <c r="I10" s="126"/>
      <c r="J10" s="126"/>
      <c r="K10" s="126"/>
      <c r="L10" s="126"/>
    </row>
    <row r="11" ht="19.5" customHeight="1" spans="1:12">
      <c r="A11" s="125" t="s">
        <v>409</v>
      </c>
      <c r="B11" s="125"/>
      <c r="C11" s="125"/>
      <c r="D11" s="125"/>
      <c r="E11" s="125"/>
      <c r="F11" s="125"/>
      <c r="G11" s="125"/>
      <c r="H11" s="125"/>
      <c r="I11" s="125"/>
      <c r="J11" s="125"/>
      <c r="K11" s="125"/>
      <c r="L11" s="125"/>
    </row>
    <row r="12" spans="1:12">
      <c r="A12" s="127" t="s">
        <v>410</v>
      </c>
      <c r="B12" s="127"/>
      <c r="C12" s="127"/>
      <c r="D12" s="127"/>
      <c r="E12" s="127"/>
      <c r="F12" s="127"/>
      <c r="G12" s="127"/>
      <c r="H12" s="127"/>
      <c r="I12" s="127"/>
      <c r="J12" s="127"/>
      <c r="K12" s="127"/>
      <c r="L12" s="127"/>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mhdn</cp:lastModifiedBy>
  <dcterms:created xsi:type="dcterms:W3CDTF">2024-09-03T09:36:00Z</dcterms:created>
  <dcterms:modified xsi:type="dcterms:W3CDTF">2024-09-22T14:10:56Z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2024-09-03T09:36:24.075Z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2052-12.1.0.16250</vt:lpwstr>
  </property>
  <property fmtid="{D5CDD505-2E9C-101B-9397-08002B2CF9AE}" pid="10" name="ICV">
    <vt:lpwstr>FAD19CB1F8FC4C49A1CC868AC3A2674D_12</vt:lpwstr>
  </property>
</Properties>
</file>