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分配表" sheetId="1" r:id="rId1"/>
    <sheet name="小湾" sheetId="2" r:id="rId2"/>
    <sheet name="凤山" sheetId="3" r:id="rId3"/>
  </sheets>
  <calcPr calcId="144525"/>
</workbook>
</file>

<file path=xl/sharedStrings.xml><?xml version="1.0" encoding="utf-8"?>
<sst xmlns="http://schemas.openxmlformats.org/spreadsheetml/2006/main" count="125" uniqueCount="93">
  <si>
    <t>凤庆县2020年度第二批次市级脱贫攻坚专项资金及项目分配计划表</t>
  </si>
  <si>
    <t>单位：万元</t>
  </si>
  <si>
    <t>主管单位</t>
  </si>
  <si>
    <t>市级文件号</t>
  </si>
  <si>
    <t>项目名称</t>
  </si>
  <si>
    <t>项目实施单位</t>
  </si>
  <si>
    <t>项目类别</t>
  </si>
  <si>
    <t>项目建设地点</t>
  </si>
  <si>
    <t>建设性质</t>
  </si>
  <si>
    <t>项目计划建设内容及规模</t>
  </si>
  <si>
    <t>项目计划总投资</t>
  </si>
  <si>
    <t>其中</t>
  </si>
  <si>
    <t>经济分类</t>
  </si>
  <si>
    <t>备注</t>
  </si>
  <si>
    <t>中央财政专项资金</t>
  </si>
  <si>
    <t>省级财政专项资金</t>
  </si>
  <si>
    <t>市级财政专项资金</t>
  </si>
  <si>
    <t>中央财政涉农统筹整合资金</t>
  </si>
  <si>
    <t>省级财政涉农统筹整合资金</t>
  </si>
  <si>
    <t>市级级财政涉农统筹整合资金</t>
  </si>
  <si>
    <t>县级统筹整合资金</t>
  </si>
  <si>
    <t>其它资金</t>
  </si>
  <si>
    <t>群众自筹</t>
  </si>
  <si>
    <t>功能分类</t>
  </si>
  <si>
    <t>部门经济分类</t>
  </si>
  <si>
    <t>政府经济分类</t>
  </si>
  <si>
    <t>支出保障分类</t>
  </si>
  <si>
    <t>凤庆县县委组织部、凤庆县农业农村局</t>
  </si>
  <si>
    <t>临财农发〔2020〕101 号</t>
  </si>
  <si>
    <t>凤庆县2020年市级扶持壮大村集体经济项目（小湾镇华峰村商铺购置项目）</t>
  </si>
  <si>
    <t>小湾镇人民政府</t>
  </si>
  <si>
    <t>壮大村集体经济</t>
  </si>
  <si>
    <t>小湾镇华峰村</t>
  </si>
  <si>
    <t>新建</t>
  </si>
  <si>
    <t>按照2020年省市扶持壮大村级集体经济项目导向，整合27个村扶持资金1350万元（其中市级安排小湾镇华峰村补助资金50万元），购买购买凤庆县城市发展投资开发有限公司2017年底建成的文庙片区粮贸商住区6栋整栋8间一层临街商铺和7栋（7-12、7-13、7-14、7-15）4间一层临街商铺，共1332.08㎡</t>
  </si>
  <si>
    <t>2130599-其他扶贫支出</t>
  </si>
  <si>
    <t>31099 其他资本性支出</t>
  </si>
  <si>
    <t xml:space="preserve">50399其他资本性支出                 </t>
  </si>
  <si>
    <t>805010402 扶贫开发</t>
  </si>
  <si>
    <t>项目受益1个行政村15个自然村（村民小组）582户农户2423人，其中建档立卡贫困户 218户841人。</t>
  </si>
  <si>
    <t>凤庆县2020年市级扶持壮大村集体经济项目（凤山镇安石村商铺购置项目）</t>
  </si>
  <si>
    <t>凤山镇人民政府</t>
  </si>
  <si>
    <t>凤山镇安石村</t>
  </si>
  <si>
    <t>按照2020年省市扶持壮大村级集体经济项目导向，整合27个村扶持资金1350万元（其中市级安排凤山镇安石村补助资金50万元），购买购买凤庆县城市发展投资开发有限公司2017年底建成的文庙片区粮贸商住区6栋整栋8间一层临街商铺和7栋（7-12、7-13、7-14、7-15）4间一层临街商铺，共1332.08㎡</t>
  </si>
  <si>
    <t>项目受益1个行政村23个自然村（村民小组）810户农户3212人，其中建档立卡贫困户 70户206人。</t>
  </si>
  <si>
    <t>合计</t>
  </si>
  <si>
    <t>项目绩效目标表</t>
  </si>
  <si>
    <t>预算安排金额</t>
  </si>
  <si>
    <t>50(万元）</t>
  </si>
  <si>
    <t>项目年度目标</t>
  </si>
  <si>
    <t xml:space="preserve">   《凤庆县2020年扶持村级集体经济项目方案（中央省市）》：2020年1月完成项目编制、申报；2020年3月完成项目审批；2020年6月签订购房协议，取得不动产权证；2020年7月对外招租。按照《凤庆县发展壮大村级集体经济保障办法（试行）》规定，经“四议两公开”等民主决策程序，收益的20%用于基层党组织组织党员群众开展丰富多彩的活动，收益的20%用于推动乡村基层治理，收益的20%作为村集体经济发展基金，收益的20%作为村公益事业支出，收益的20%用于村组干部、村集体经济组织成员绩效奖励。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</si>
  <si>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</si>
  <si>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</si>
  <si>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</si>
  <si>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</si>
  <si>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</si>
  <si>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</si>
  <si>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产出指标</t>
  </si>
  <si>
    <t>数量指标</t>
  </si>
  <si>
    <t xml:space="preserve"> 　 ★贫困地区贫困人口加入合作社、村集体经济组织人数（≥**人）</t>
  </si>
  <si>
    <t>840</t>
  </si>
  <si>
    <t>《凤庆县2020年扶持村级集体经济项目方案（中央省市）》</t>
  </si>
  <si>
    <t xml:space="preserve"> 　 财政支农资金形成资产农户股权占比（≥**%）</t>
  </si>
  <si>
    <t>100</t>
  </si>
  <si>
    <t xml:space="preserve"> 　 资产入股贫困人口总数（≥**人）</t>
  </si>
  <si>
    <t xml:space="preserve"> 　 参与扶贫就业车间人数（≥**人）</t>
  </si>
  <si>
    <t>10</t>
  </si>
  <si>
    <t>质量指标</t>
  </si>
  <si>
    <t xml:space="preserve"> 项目收益中村集体分配比例（≥**%）</t>
  </si>
  <si>
    <t>效益指标</t>
  </si>
  <si>
    <t>社会效益指标</t>
  </si>
  <si>
    <t xml:space="preserve"> ★★★受益建档立卡贫困人口数（≥**人）</t>
  </si>
  <si>
    <t>满意度指标</t>
  </si>
  <si>
    <t>服务对象满意度指标</t>
  </si>
  <si>
    <t xml:space="preserve">  ★资产入股贫困人口满意度（ ≥**% ）</t>
  </si>
  <si>
    <t>凤庆县2020年扶持壮大村集体经济凤山镇安石村商铺购置项目专项资金</t>
  </si>
  <si>
    <t>按照2020年省市扶持壮大村级 集体经济项目导向，整合27个村扶持资金1350万元（其中市 级安排凤山镇安石村补助资金50万元），购买购买凤庆县城 市发展投资开发有限公司 2017年底建成的文庙片区粮 贸商住区6栋整栋8间一层临街商铺和7栋（7-12、7-13、 7-14、7-15）4间一层临街商铺，共1332.08㎡。</t>
  </si>
  <si>
    <t xml:space="preserve"> 商铺购置面积（≥**平方米）</t>
  </si>
  <si>
    <t>1332.08</t>
  </si>
  <si>
    <t>凤开组〔2020〕2 号</t>
  </si>
  <si>
    <t>整合27各村扶持资金，合资购买商铺1332.08平方米。</t>
  </si>
  <si>
    <t>时效指标</t>
  </si>
  <si>
    <t xml:space="preserve"> 　 资金兑付及时率（≥**%）</t>
  </si>
  <si>
    <t xml:space="preserve"> 资金兑付及时率100%。</t>
  </si>
  <si>
    <t>成本指标</t>
  </si>
  <si>
    <t xml:space="preserve"> 凤山镇安石村购买商铺资金（万元）</t>
  </si>
  <si>
    <t>50</t>
  </si>
  <si>
    <t>凤山镇安石村购买商铺资金50万元。</t>
  </si>
  <si>
    <t xml:space="preserve"> 　 受益建档立卡贫困人口（≥**人）</t>
  </si>
  <si>
    <t>206</t>
  </si>
  <si>
    <t>项目受益1个行政村23个自然村（村民小组）810 户农户3212人，其中建档立卡贫困户 70户206人。</t>
  </si>
  <si>
    <t xml:space="preserve"> 　 受益贫困人口满意度（≥**%）</t>
  </si>
  <si>
    <t>受益贫困人口满意度90%。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</si>
</sst>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8"/>
      <color indexed="8"/>
      <name val="方正小标宋简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6"/>
      <name val="方正小标宋_GBK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方正仿宋_GBK"/>
      <charset val="134"/>
    </font>
    <font>
      <b/>
      <sz val="8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0"/>
    </font>
    <font>
      <b/>
      <sz val="9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9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2" fillId="9" borderId="13" applyNumberFormat="0" applyAlignment="0" applyProtection="0">
      <alignment vertical="center"/>
    </xf>
    <xf numFmtId="0" fontId="23" fillId="9" borderId="9" applyNumberFormat="0" applyAlignment="0" applyProtection="0">
      <alignment vertical="center"/>
    </xf>
    <xf numFmtId="0" fontId="36" fillId="33" borderId="16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50" applyNumberFormat="1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left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>
      <alignment horizontal="center" vertical="center"/>
    </xf>
    <xf numFmtId="49" fontId="4" fillId="0" borderId="4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49" fontId="4" fillId="0" borderId="4" xfId="49" applyNumberFormat="1" applyFont="1" applyFill="1" applyBorder="1" applyAlignment="1">
      <alignment horizontal="left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left" vertical="center" wrapText="1"/>
    </xf>
    <xf numFmtId="49" fontId="4" fillId="0" borderId="5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49" fontId="4" fillId="0" borderId="6" xfId="49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49" fontId="4" fillId="0" borderId="7" xfId="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49" fontId="6" fillId="0" borderId="2" xfId="49" applyNumberFormat="1" applyFont="1" applyFill="1" applyBorder="1" applyAlignment="1">
      <alignment horizontal="left" vertical="center" wrapText="1"/>
    </xf>
    <xf numFmtId="49" fontId="6" fillId="0" borderId="4" xfId="49" applyNumberFormat="1" applyFont="1" applyFill="1" applyBorder="1" applyAlignment="1">
      <alignment horizontal="left" vertical="center" wrapText="1"/>
    </xf>
    <xf numFmtId="49" fontId="1" fillId="0" borderId="5" xfId="49" applyNumberFormat="1" applyFont="1" applyFill="1" applyBorder="1" applyAlignment="1">
      <alignment horizontal="center" vertical="center" wrapText="1"/>
    </xf>
    <xf numFmtId="49" fontId="1" fillId="0" borderId="6" xfId="49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quotePrefix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workbookViewId="0">
      <selection activeCell="V6" sqref="V6"/>
    </sheetView>
  </sheetViews>
  <sheetFormatPr defaultColWidth="9" defaultRowHeight="14.25" outlineLevelRow="6"/>
  <cols>
    <col min="1" max="1" width="5.625" style="34" customWidth="1"/>
    <col min="2" max="2" width="5.975" style="34" customWidth="1"/>
    <col min="3" max="3" width="11.75" style="34" customWidth="1"/>
    <col min="4" max="4" width="7.125" style="34" customWidth="1"/>
    <col min="5" max="5" width="7.16666666666667" style="34" customWidth="1"/>
    <col min="6" max="6" width="7.125" style="34" customWidth="1"/>
    <col min="7" max="7" width="5.375" style="34" customWidth="1"/>
    <col min="8" max="8" width="24.45" style="34" customWidth="1"/>
    <col min="9" max="9" width="6.40833333333333" style="34" customWidth="1"/>
    <col min="10" max="10" width="6.75" style="34" customWidth="1"/>
    <col min="11" max="11" width="5.325" style="34" customWidth="1"/>
    <col min="12" max="12" width="4.56666666666667" style="34" customWidth="1"/>
    <col min="13" max="13" width="4.375" style="34" customWidth="1"/>
    <col min="14" max="15" width="4.875" style="34" customWidth="1"/>
    <col min="16" max="16" width="4.125" style="34" customWidth="1"/>
    <col min="17" max="17" width="6.125" style="34" customWidth="1"/>
    <col min="18" max="18" width="5.125" style="34" customWidth="1"/>
    <col min="19" max="21" width="9" style="34"/>
    <col min="22" max="22" width="8.125" style="34" customWidth="1"/>
    <col min="23" max="23" width="13.3666666666667" style="34" customWidth="1"/>
    <col min="24" max="16384" width="9" style="34"/>
  </cols>
  <sheetData>
    <row r="1" s="34" customFormat="1" ht="25" customHeight="1" spans="1:2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="35" customFormat="1" ht="22" customHeight="1" spans="1:18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="36" customFormat="1" spans="1:23">
      <c r="A3" s="40" t="s">
        <v>2</v>
      </c>
      <c r="B3" s="41" t="s">
        <v>3</v>
      </c>
      <c r="C3" s="41" t="s">
        <v>4</v>
      </c>
      <c r="D3" s="41" t="s">
        <v>5</v>
      </c>
      <c r="E3" s="41" t="s">
        <v>6</v>
      </c>
      <c r="F3" s="40" t="s">
        <v>7</v>
      </c>
      <c r="G3" s="40" t="s">
        <v>8</v>
      </c>
      <c r="H3" s="40" t="s">
        <v>9</v>
      </c>
      <c r="I3" s="41" t="s">
        <v>10</v>
      </c>
      <c r="J3" s="40" t="s">
        <v>11</v>
      </c>
      <c r="K3" s="40"/>
      <c r="L3" s="40"/>
      <c r="M3" s="40"/>
      <c r="N3" s="40"/>
      <c r="O3" s="40"/>
      <c r="P3" s="40"/>
      <c r="Q3" s="40"/>
      <c r="R3" s="40"/>
      <c r="S3" s="54" t="s">
        <v>12</v>
      </c>
      <c r="T3" s="54"/>
      <c r="U3" s="54"/>
      <c r="V3" s="54"/>
      <c r="W3" s="40" t="s">
        <v>13</v>
      </c>
    </row>
    <row r="4" s="36" customFormat="1" ht="95" customHeight="1" spans="1:23">
      <c r="A4" s="40"/>
      <c r="B4" s="42"/>
      <c r="C4" s="42"/>
      <c r="D4" s="42"/>
      <c r="E4" s="42"/>
      <c r="F4" s="40"/>
      <c r="G4" s="40"/>
      <c r="H4" s="40"/>
      <c r="I4" s="42"/>
      <c r="J4" s="40" t="s">
        <v>14</v>
      </c>
      <c r="K4" s="40" t="s">
        <v>15</v>
      </c>
      <c r="L4" s="40" t="s">
        <v>16</v>
      </c>
      <c r="M4" s="40" t="s">
        <v>17</v>
      </c>
      <c r="N4" s="40" t="s">
        <v>18</v>
      </c>
      <c r="O4" s="40" t="s">
        <v>19</v>
      </c>
      <c r="P4" s="40" t="s">
        <v>20</v>
      </c>
      <c r="Q4" s="40" t="s">
        <v>21</v>
      </c>
      <c r="R4" s="40" t="s">
        <v>22</v>
      </c>
      <c r="S4" s="55" t="s">
        <v>23</v>
      </c>
      <c r="T4" s="55" t="s">
        <v>24</v>
      </c>
      <c r="U4" s="56" t="s">
        <v>25</v>
      </c>
      <c r="V4" s="57" t="s">
        <v>26</v>
      </c>
      <c r="W4" s="40"/>
    </row>
    <row r="5" s="37" customFormat="1" ht="149" customHeight="1" spans="1:23">
      <c r="A5" s="43" t="s">
        <v>27</v>
      </c>
      <c r="B5" s="43" t="s">
        <v>28</v>
      </c>
      <c r="C5" s="44" t="s">
        <v>29</v>
      </c>
      <c r="D5" s="45" t="s">
        <v>30</v>
      </c>
      <c r="E5" s="45" t="s">
        <v>31</v>
      </c>
      <c r="F5" s="45" t="s">
        <v>32</v>
      </c>
      <c r="G5" s="45" t="s">
        <v>33</v>
      </c>
      <c r="H5" s="46" t="s">
        <v>34</v>
      </c>
      <c r="I5" s="45">
        <v>50</v>
      </c>
      <c r="J5" s="50"/>
      <c r="K5" s="51"/>
      <c r="L5" s="52">
        <v>50</v>
      </c>
      <c r="M5" s="53"/>
      <c r="N5" s="53"/>
      <c r="O5" s="51"/>
      <c r="P5" s="51"/>
      <c r="Q5" s="51"/>
      <c r="R5" s="51"/>
      <c r="S5" s="43" t="s">
        <v>35</v>
      </c>
      <c r="T5" s="43" t="s">
        <v>36</v>
      </c>
      <c r="U5" s="43" t="s">
        <v>37</v>
      </c>
      <c r="V5" s="43" t="s">
        <v>38</v>
      </c>
      <c r="W5" s="58" t="s">
        <v>39</v>
      </c>
    </row>
    <row r="6" s="37" customFormat="1" ht="151" customHeight="1" spans="1:23">
      <c r="A6" s="43" t="s">
        <v>27</v>
      </c>
      <c r="B6" s="43" t="s">
        <v>28</v>
      </c>
      <c r="C6" s="47" t="s">
        <v>40</v>
      </c>
      <c r="D6" s="45" t="s">
        <v>41</v>
      </c>
      <c r="E6" s="45" t="s">
        <v>31</v>
      </c>
      <c r="F6" s="45" t="s">
        <v>42</v>
      </c>
      <c r="G6" s="45" t="s">
        <v>33</v>
      </c>
      <c r="H6" s="46" t="s">
        <v>43</v>
      </c>
      <c r="I6" s="45">
        <v>50</v>
      </c>
      <c r="J6" s="50"/>
      <c r="K6" s="51"/>
      <c r="L6" s="52">
        <v>50</v>
      </c>
      <c r="M6" s="53"/>
      <c r="N6" s="53"/>
      <c r="O6" s="51"/>
      <c r="P6" s="51"/>
      <c r="Q6" s="51"/>
      <c r="R6" s="51"/>
      <c r="S6" s="43" t="s">
        <v>35</v>
      </c>
      <c r="T6" s="43" t="s">
        <v>36</v>
      </c>
      <c r="U6" s="43" t="s">
        <v>37</v>
      </c>
      <c r="V6" s="43" t="s">
        <v>38</v>
      </c>
      <c r="W6" s="58" t="s">
        <v>44</v>
      </c>
    </row>
    <row r="7" s="36" customFormat="1" ht="21" customHeight="1" spans="1:23">
      <c r="A7" s="40" t="s">
        <v>45</v>
      </c>
      <c r="B7" s="40"/>
      <c r="C7" s="40"/>
      <c r="D7" s="40"/>
      <c r="E7" s="40"/>
      <c r="F7" s="40"/>
      <c r="G7" s="48"/>
      <c r="H7" s="49"/>
      <c r="I7" s="40">
        <f>SUM(I5:I6)</f>
        <v>100</v>
      </c>
      <c r="J7" s="40"/>
      <c r="K7" s="40"/>
      <c r="L7" s="40">
        <f>SUM(L5:L6)</f>
        <v>100</v>
      </c>
      <c r="M7" s="40"/>
      <c r="N7" s="40"/>
      <c r="O7" s="40"/>
      <c r="P7" s="40"/>
      <c r="Q7" s="40"/>
      <c r="R7" s="40"/>
      <c r="S7" s="59"/>
      <c r="T7" s="59"/>
      <c r="U7" s="59"/>
      <c r="V7" s="59"/>
      <c r="W7" s="60"/>
    </row>
  </sheetData>
  <mergeCells count="14">
    <mergeCell ref="A1:W1"/>
    <mergeCell ref="A2:R2"/>
    <mergeCell ref="J3:R3"/>
    <mergeCell ref="S3:V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W3:W4"/>
  </mergeCell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A3" sqref="A3:D3"/>
    </sheetView>
  </sheetViews>
  <sheetFormatPr defaultColWidth="9" defaultRowHeight="14.25" outlineLevelCol="5"/>
  <cols>
    <col min="1" max="1" width="21.25" style="25" customWidth="1"/>
    <col min="2" max="2" width="22.625" style="25" customWidth="1"/>
    <col min="3" max="3" width="34.125" style="25" customWidth="1"/>
    <col min="4" max="4" width="15.5" style="25" customWidth="1"/>
    <col min="5" max="5" width="34.125" style="25" customWidth="1"/>
    <col min="6" max="6" width="29.375" style="25" customWidth="1"/>
    <col min="7" max="16384" width="9" style="25"/>
  </cols>
  <sheetData>
    <row r="1" s="25" customFormat="1" ht="22.5" spans="1:6">
      <c r="A1" s="3" t="s">
        <v>46</v>
      </c>
      <c r="B1" s="4"/>
      <c r="C1" s="4"/>
      <c r="D1" s="4"/>
      <c r="E1" s="4"/>
      <c r="F1" s="5"/>
    </row>
    <row r="2" s="25" customFormat="1" ht="47" customHeight="1" spans="1:6">
      <c r="A2" s="6" t="s">
        <v>4</v>
      </c>
      <c r="B2" s="7" t="s">
        <v>29</v>
      </c>
      <c r="C2" s="8"/>
      <c r="D2" s="9"/>
      <c r="E2" s="6" t="s">
        <v>47</v>
      </c>
      <c r="F2" s="10" t="s">
        <v>48</v>
      </c>
    </row>
    <row r="3" s="25" customFormat="1" ht="89" customHeight="1" spans="1:6">
      <c r="A3" s="11" t="s">
        <v>49</v>
      </c>
      <c r="B3" s="12"/>
      <c r="C3" s="12"/>
      <c r="D3" s="13"/>
      <c r="E3" s="26" t="s">
        <v>50</v>
      </c>
      <c r="F3" s="27"/>
    </row>
    <row r="4" s="25" customFormat="1" ht="35" customHeight="1" spans="1:6">
      <c r="A4" s="6" t="s">
        <v>51</v>
      </c>
      <c r="B4" s="6" t="s">
        <v>52</v>
      </c>
      <c r="C4" s="16" t="s">
        <v>53</v>
      </c>
      <c r="D4" s="16" t="s">
        <v>54</v>
      </c>
      <c r="E4" s="16" t="s">
        <v>55</v>
      </c>
      <c r="F4" s="10" t="s">
        <v>56</v>
      </c>
    </row>
    <row r="5" s="25" customFormat="1" ht="37.5" customHeight="1" spans="1:6">
      <c r="A5" s="17" t="s">
        <v>57</v>
      </c>
      <c r="B5" s="28" t="s">
        <v>58</v>
      </c>
      <c r="C5" s="18" t="s">
        <v>59</v>
      </c>
      <c r="D5" s="10" t="s">
        <v>60</v>
      </c>
      <c r="E5" s="19" t="s">
        <v>61</v>
      </c>
      <c r="F5" s="19" t="s">
        <v>61</v>
      </c>
    </row>
    <row r="6" s="25" customFormat="1" ht="37.5" customHeight="1" spans="1:6">
      <c r="A6" s="17"/>
      <c r="B6" s="29"/>
      <c r="C6" s="18" t="s">
        <v>62</v>
      </c>
      <c r="D6" s="61" t="s">
        <v>63</v>
      </c>
      <c r="E6" s="22"/>
      <c r="F6" s="22"/>
    </row>
    <row r="7" s="25" customFormat="1" ht="37.5" customHeight="1" spans="1:6">
      <c r="A7" s="17"/>
      <c r="B7" s="29"/>
      <c r="C7" s="18" t="s">
        <v>64</v>
      </c>
      <c r="D7" s="10" t="s">
        <v>60</v>
      </c>
      <c r="E7" s="22"/>
      <c r="F7" s="22"/>
    </row>
    <row r="8" s="25" customFormat="1" ht="37.5" customHeight="1" spans="1:6">
      <c r="A8" s="17"/>
      <c r="B8" s="29"/>
      <c r="C8" s="18" t="s">
        <v>65</v>
      </c>
      <c r="D8" s="10" t="s">
        <v>66</v>
      </c>
      <c r="E8" s="22"/>
      <c r="F8" s="22"/>
    </row>
    <row r="9" s="25" customFormat="1" ht="37.5" customHeight="1" spans="1:6">
      <c r="A9" s="17"/>
      <c r="B9" s="30" t="s">
        <v>67</v>
      </c>
      <c r="C9" s="18" t="s">
        <v>68</v>
      </c>
      <c r="D9" s="6" t="s">
        <v>63</v>
      </c>
      <c r="E9" s="22"/>
      <c r="F9" s="22"/>
    </row>
    <row r="10" s="25" customFormat="1" ht="37.5" customHeight="1" spans="1:6">
      <c r="A10" s="30" t="s">
        <v>69</v>
      </c>
      <c r="B10" s="30" t="s">
        <v>70</v>
      </c>
      <c r="C10" s="18" t="s">
        <v>71</v>
      </c>
      <c r="D10" s="6" t="s">
        <v>60</v>
      </c>
      <c r="E10" s="22"/>
      <c r="F10" s="22"/>
    </row>
    <row r="11" s="25" customFormat="1" ht="37.5" customHeight="1" spans="1:6">
      <c r="A11" s="31" t="s">
        <v>72</v>
      </c>
      <c r="B11" s="31" t="s">
        <v>73</v>
      </c>
      <c r="C11" s="18" t="s">
        <v>74</v>
      </c>
      <c r="D11" s="31">
        <v>90</v>
      </c>
      <c r="E11" s="24"/>
      <c r="F11" s="24"/>
    </row>
    <row r="12" s="25" customFormat="1" spans="1:6">
      <c r="A12" s="32"/>
      <c r="B12" s="32"/>
      <c r="C12" s="32"/>
      <c r="D12" s="32"/>
      <c r="F12" s="33"/>
    </row>
    <row r="13" s="25" customFormat="1" spans="1:6">
      <c r="A13" s="32"/>
      <c r="B13" s="32"/>
      <c r="C13" s="32"/>
      <c r="D13" s="32"/>
      <c r="F13" s="33"/>
    </row>
    <row r="14" s="25" customFormat="1" spans="1:6">
      <c r="A14" s="32"/>
      <c r="B14" s="32"/>
      <c r="C14" s="32"/>
      <c r="D14" s="32"/>
      <c r="F14" s="33"/>
    </row>
    <row r="15" s="25" customFormat="1" spans="1:6">
      <c r="A15" s="32"/>
      <c r="B15" s="32"/>
      <c r="C15" s="32"/>
      <c r="D15" s="32"/>
      <c r="F15" s="33"/>
    </row>
    <row r="16" s="25" customFormat="1" spans="1:6">
      <c r="A16" s="32"/>
      <c r="B16" s="32"/>
      <c r="C16" s="32"/>
      <c r="D16" s="32"/>
      <c r="F16" s="33"/>
    </row>
    <row r="17" s="25" customFormat="1" spans="1:6">
      <c r="A17" s="32"/>
      <c r="B17" s="32"/>
      <c r="C17" s="32"/>
      <c r="D17" s="32"/>
      <c r="F17" s="33"/>
    </row>
    <row r="18" s="25" customFormat="1" spans="1:6">
      <c r="A18" s="32"/>
      <c r="B18" s="32"/>
      <c r="C18" s="32"/>
      <c r="D18" s="32"/>
      <c r="F18" s="33"/>
    </row>
    <row r="19" s="25" customFormat="1" spans="1:6">
      <c r="A19" s="32"/>
      <c r="B19" s="32"/>
      <c r="C19" s="32"/>
      <c r="D19" s="32"/>
      <c r="F19" s="33"/>
    </row>
    <row r="20" s="25" customFormat="1" spans="1:6">
      <c r="A20" s="32"/>
      <c r="B20" s="32"/>
      <c r="C20" s="32"/>
      <c r="D20" s="32"/>
      <c r="F20" s="33"/>
    </row>
    <row r="21" s="25" customFormat="1" spans="1:6">
      <c r="A21" s="32"/>
      <c r="B21" s="32"/>
      <c r="C21" s="32"/>
      <c r="D21" s="32"/>
      <c r="F21" s="33"/>
    </row>
    <row r="22" s="25" customFormat="1" spans="1:6">
      <c r="A22" s="32"/>
      <c r="B22" s="32"/>
      <c r="C22" s="32"/>
      <c r="D22" s="32"/>
      <c r="F22" s="33"/>
    </row>
    <row r="23" s="25" customFormat="1" spans="1:6">
      <c r="A23" s="32"/>
      <c r="B23" s="32"/>
      <c r="C23" s="32"/>
      <c r="D23" s="32"/>
      <c r="F23" s="33"/>
    </row>
    <row r="24" s="25" customFormat="1" spans="1:6">
      <c r="A24" s="32"/>
      <c r="B24" s="32"/>
      <c r="C24" s="32"/>
      <c r="D24" s="32"/>
      <c r="F24" s="33"/>
    </row>
    <row r="25" s="25" customFormat="1" spans="1:6">
      <c r="A25" s="32"/>
      <c r="B25" s="32"/>
      <c r="C25" s="32"/>
      <c r="D25" s="32"/>
      <c r="F25" s="33"/>
    </row>
    <row r="26" s="25" customFormat="1" spans="1:6">
      <c r="A26" s="32"/>
      <c r="B26" s="32"/>
      <c r="C26" s="32"/>
      <c r="D26" s="32"/>
      <c r="F26" s="33"/>
    </row>
    <row r="27" s="25" customFormat="1" spans="1:6">
      <c r="A27" s="32"/>
      <c r="B27" s="32"/>
      <c r="C27" s="32"/>
      <c r="D27" s="32"/>
      <c r="F27" s="33"/>
    </row>
    <row r="28" s="25" customFormat="1" spans="1:6">
      <c r="A28" s="32"/>
      <c r="B28" s="32"/>
      <c r="C28" s="32"/>
      <c r="D28" s="32"/>
      <c r="F28" s="33"/>
    </row>
  </sheetData>
  <mergeCells count="8">
    <mergeCell ref="A1:F1"/>
    <mergeCell ref="B2:D2"/>
    <mergeCell ref="A3:D3"/>
    <mergeCell ref="E3:F3"/>
    <mergeCell ref="A5:A9"/>
    <mergeCell ref="B5:B8"/>
    <mergeCell ref="E5:E11"/>
    <mergeCell ref="F5:F11"/>
  </mergeCells>
  <pageMargins left="0.75" right="0.75" top="1" bottom="1" header="0.5" footer="0.5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topLeftCell="A2" workbookViewId="0">
      <selection activeCell="I5" sqref="I5"/>
    </sheetView>
  </sheetViews>
  <sheetFormatPr defaultColWidth="9" defaultRowHeight="13.5" outlineLevelCol="5"/>
  <cols>
    <col min="1" max="1" width="15.375" style="2" customWidth="1"/>
    <col min="2" max="2" width="17.25" style="2" customWidth="1"/>
    <col min="3" max="3" width="22" style="2" customWidth="1"/>
    <col min="4" max="4" width="9" style="2"/>
    <col min="5" max="5" width="25.625" style="2" customWidth="1"/>
    <col min="6" max="6" width="45.75" style="2" customWidth="1"/>
    <col min="7" max="16384" width="9" style="2"/>
  </cols>
  <sheetData>
    <row r="1" s="1" customFormat="1" ht="60" customHeight="1" spans="1:6">
      <c r="A1" s="3" t="s">
        <v>46</v>
      </c>
      <c r="B1" s="4"/>
      <c r="C1" s="4"/>
      <c r="D1" s="4"/>
      <c r="E1" s="4"/>
      <c r="F1" s="5"/>
    </row>
    <row r="2" s="1" customFormat="1" ht="60" customHeight="1" spans="1:6">
      <c r="A2" s="6" t="s">
        <v>4</v>
      </c>
      <c r="B2" s="7" t="s">
        <v>75</v>
      </c>
      <c r="C2" s="8"/>
      <c r="D2" s="9"/>
      <c r="E2" s="6" t="s">
        <v>47</v>
      </c>
      <c r="F2" s="10" t="s">
        <v>48</v>
      </c>
    </row>
    <row r="3" s="1" customFormat="1" ht="85" customHeight="1" spans="1:6">
      <c r="A3" s="11" t="s">
        <v>49</v>
      </c>
      <c r="B3" s="12"/>
      <c r="C3" s="12"/>
      <c r="D3" s="13"/>
      <c r="E3" s="14" t="s">
        <v>76</v>
      </c>
      <c r="F3" s="15"/>
    </row>
    <row r="4" s="1" customFormat="1" ht="60" customHeight="1" spans="1:6">
      <c r="A4" s="6" t="s">
        <v>51</v>
      </c>
      <c r="B4" s="6" t="s">
        <v>52</v>
      </c>
      <c r="C4" s="16" t="s">
        <v>53</v>
      </c>
      <c r="D4" s="16" t="s">
        <v>54</v>
      </c>
      <c r="E4" s="16" t="s">
        <v>55</v>
      </c>
      <c r="F4" s="10" t="s">
        <v>56</v>
      </c>
    </row>
    <row r="5" s="1" customFormat="1" ht="60" customHeight="1" spans="1:6">
      <c r="A5" s="17" t="s">
        <v>57</v>
      </c>
      <c r="B5" s="17" t="s">
        <v>58</v>
      </c>
      <c r="C5" s="18" t="s">
        <v>77</v>
      </c>
      <c r="D5" s="6" t="s">
        <v>78</v>
      </c>
      <c r="E5" s="19" t="s">
        <v>79</v>
      </c>
      <c r="F5" s="20" t="s">
        <v>80</v>
      </c>
    </row>
    <row r="6" s="1" customFormat="1" ht="60" customHeight="1" spans="1:6">
      <c r="A6" s="17"/>
      <c r="B6" s="21" t="s">
        <v>81</v>
      </c>
      <c r="C6" s="18" t="s">
        <v>82</v>
      </c>
      <c r="D6" s="6" t="s">
        <v>63</v>
      </c>
      <c r="E6" s="22"/>
      <c r="F6" s="20" t="s">
        <v>83</v>
      </c>
    </row>
    <row r="7" s="1" customFormat="1" ht="60" customHeight="1" spans="1:6">
      <c r="A7" s="17"/>
      <c r="B7" s="21" t="s">
        <v>84</v>
      </c>
      <c r="C7" s="18" t="s">
        <v>85</v>
      </c>
      <c r="D7" s="6" t="s">
        <v>86</v>
      </c>
      <c r="E7" s="22"/>
      <c r="F7" s="20" t="s">
        <v>87</v>
      </c>
    </row>
    <row r="8" s="1" customFormat="1" ht="60" customHeight="1" spans="1:6">
      <c r="A8" s="23" t="s">
        <v>69</v>
      </c>
      <c r="B8" s="23" t="s">
        <v>70</v>
      </c>
      <c r="C8" s="18" t="s">
        <v>88</v>
      </c>
      <c r="D8" s="6" t="s">
        <v>89</v>
      </c>
      <c r="E8" s="22"/>
      <c r="F8" s="20" t="s">
        <v>90</v>
      </c>
    </row>
    <row r="9" s="1" customFormat="1" ht="60" customHeight="1" spans="1:6">
      <c r="A9" s="21" t="s">
        <v>72</v>
      </c>
      <c r="B9" s="21" t="s">
        <v>73</v>
      </c>
      <c r="C9" s="18" t="s">
        <v>91</v>
      </c>
      <c r="D9" s="21">
        <v>90</v>
      </c>
      <c r="E9" s="24"/>
      <c r="F9" s="20" t="s">
        <v>92</v>
      </c>
    </row>
  </sheetData>
  <mergeCells count="6">
    <mergeCell ref="A1:F1"/>
    <mergeCell ref="B2:D2"/>
    <mergeCell ref="A3:D3"/>
    <mergeCell ref="E3:F3"/>
    <mergeCell ref="A5:A7"/>
    <mergeCell ref="E5:E9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分配表</vt:lpstr>
      <vt:lpstr>小湾</vt:lpstr>
      <vt:lpstr>凤山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mhdn</cp:lastModifiedBy>
  <dcterms:created xsi:type="dcterms:W3CDTF">2020-11-06T02:55:00Z</dcterms:created>
  <dcterms:modified xsi:type="dcterms:W3CDTF">2020-11-19T06:51:22Z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