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activeTab="2"/>
  </bookViews>
  <sheets>
    <sheet name="2023年用人单位一次性吸纳就业补贴" sheetId="1" r:id="rId1"/>
    <sheet name="2023年用人单位一次性吸纳就业补贴 (原表)" sheetId="3" r:id="rId2"/>
    <sheet name="Sheet1" sheetId="2" r:id="rId3"/>
  </sheets>
  <definedNames>
    <definedName name="_xlnm._FilterDatabase" localSheetId="0" hidden="1">'2023年用人单位一次性吸纳就业补贴'!$A$2:$J$35</definedName>
    <definedName name="_xlnm._FilterDatabase" localSheetId="1" hidden="1">'2023年用人单位一次性吸纳就业补贴 (原表)'!$A$2:$L$71</definedName>
    <definedName name="_xlnm.Print_Titles" localSheetId="0">'2023年用人单位一次性吸纳就业补贴'!$1:$2</definedName>
    <definedName name="_xlnm.Print_Titles" localSheetId="1">'2023年用人单位一次性吸纳就业补贴 (原表)'!$1:$2</definedName>
  </definedNames>
  <calcPr calcId="124519"/>
</workbook>
</file>

<file path=xl/calcChain.xml><?xml version="1.0" encoding="utf-8"?>
<calcChain xmlns="http://schemas.openxmlformats.org/spreadsheetml/2006/main">
  <c r="J70" i="3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K46"/>
  <c r="A46"/>
  <c r="K45"/>
  <c r="A45"/>
  <c r="A44"/>
  <c r="A43"/>
  <c r="A42"/>
  <c r="A41"/>
  <c r="A40"/>
  <c r="A39"/>
  <c r="A38"/>
  <c r="K37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34" i="1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<sst xmlns="http://schemas.openxmlformats.org/spreadsheetml/2006/main" count="839" uniqueCount="252">
  <si>
    <t>2023年用人单位一次性吸纳就业补贴花名册</t>
  </si>
  <si>
    <t>序号</t>
  </si>
  <si>
    <t>单位名称</t>
  </si>
  <si>
    <t>单位联系人</t>
  </si>
  <si>
    <t>姓名</t>
  </si>
  <si>
    <t>人员类别</t>
  </si>
  <si>
    <t>劳动合同开始日期</t>
  </si>
  <si>
    <t>劳动合同结束日期</t>
  </si>
  <si>
    <t>毕业时间</t>
  </si>
  <si>
    <t>毕业学校名称</t>
  </si>
  <si>
    <t>可享受补贴（元）</t>
  </si>
  <si>
    <t>云南电网有限责任公司临沧凤庆供电局</t>
  </si>
  <si>
    <t>赵正瑶</t>
  </si>
  <si>
    <t>李继</t>
  </si>
  <si>
    <t>应届毕业生</t>
  </si>
  <si>
    <t>云南农业大学</t>
  </si>
  <si>
    <t>刘娅敏</t>
  </si>
  <si>
    <t>云南工商学院</t>
  </si>
  <si>
    <t>施华星</t>
  </si>
  <si>
    <t>王泽平</t>
  </si>
  <si>
    <t>哈尔滨远东理工学院</t>
  </si>
  <si>
    <t>杨国梅</t>
  </si>
  <si>
    <t>重庆电力高等专科学校</t>
  </si>
  <si>
    <t>牛恒博</t>
  </si>
  <si>
    <t>沈阳工业大学</t>
  </si>
  <si>
    <t>双兴权</t>
  </si>
  <si>
    <t>楚雄师范学院</t>
  </si>
  <si>
    <t>凤庆县粮食购销有限责任公司</t>
  </si>
  <si>
    <t>字凤川</t>
  </si>
  <si>
    <t>唐智尧</t>
  </si>
  <si>
    <t>2021和2022届高校毕业生</t>
  </si>
  <si>
    <t>滇西科技师范学院</t>
  </si>
  <si>
    <t>中国农业银行股份有限公司凤庆县支行</t>
  </si>
  <si>
    <t>陈琼</t>
  </si>
  <si>
    <t>施玉皓</t>
  </si>
  <si>
    <t>西南财经大学</t>
  </si>
  <si>
    <t>杨晓敏</t>
  </si>
  <si>
    <t>云南民族大学</t>
  </si>
  <si>
    <t>王家祥</t>
  </si>
  <si>
    <t>施麹莲</t>
  </si>
  <si>
    <t>云南财经大学</t>
  </si>
  <si>
    <t>凤庆县旅游产业投资开发有限公司</t>
  </si>
  <si>
    <t>杨立瑶</t>
  </si>
  <si>
    <t>普鸿婕</t>
  </si>
  <si>
    <t>失业半年以上劳动者</t>
  </si>
  <si>
    <t>凤庆县求实代理记账会计服务有限公司</t>
  </si>
  <si>
    <t>罗庆琼</t>
  </si>
  <si>
    <t>王娇</t>
  </si>
  <si>
    <t>凤庆县上善文化旅游开发有限责任公司</t>
  </si>
  <si>
    <t>陈天</t>
  </si>
  <si>
    <t>云南凤庆农村商业银行股份有限公司</t>
  </si>
  <si>
    <t>李映梅</t>
  </si>
  <si>
    <t>登记失业的16-24周岁青年</t>
  </si>
  <si>
    <t>云南山水核桃产业开展有限公司</t>
  </si>
  <si>
    <t>李庆虹</t>
  </si>
  <si>
    <t>杨应祥</t>
  </si>
  <si>
    <t>云南经济管理学院</t>
  </si>
  <si>
    <t>中茶六山（凤庆）茶叶有限公司</t>
  </si>
  <si>
    <t>张桂萍</t>
  </si>
  <si>
    <t>查国平</t>
  </si>
  <si>
    <t>滇西应用技术大学</t>
  </si>
  <si>
    <t>张琪</t>
  </si>
  <si>
    <t>安徽农业大学</t>
  </si>
  <si>
    <t>陈艾妮</t>
  </si>
  <si>
    <t>李思君</t>
  </si>
  <si>
    <t>刘吉坤</t>
  </si>
  <si>
    <t>云南艺术学院</t>
  </si>
  <si>
    <t>凤庆森华信酒店管理有限公司</t>
  </si>
  <si>
    <t>陈薇薇</t>
  </si>
  <si>
    <t>陈兴章</t>
  </si>
  <si>
    <t>李志刚</t>
  </si>
  <si>
    <t>凤庆县职高驾校管理有限责任公司</t>
  </si>
  <si>
    <t>张德</t>
  </si>
  <si>
    <t>杨绍权</t>
  </si>
  <si>
    <t>凤庆县滇红建设投资开发集团有限责任公司</t>
  </si>
  <si>
    <t>张丽梦</t>
  </si>
  <si>
    <t>张浩悦</t>
  </si>
  <si>
    <t>凤庆县滇红工业投资开发有限责任公司</t>
  </si>
  <si>
    <t>赵雯钰</t>
  </si>
  <si>
    <t>赵正龙</t>
  </si>
  <si>
    <t>凤庆县建投安居投资开发有限公司</t>
  </si>
  <si>
    <t>龚亚南</t>
  </si>
  <si>
    <t>王昭斌</t>
  </si>
  <si>
    <t>凤庆云水环保工程有限公司</t>
  </si>
  <si>
    <t>赵雯庆</t>
  </si>
  <si>
    <t>马建锋</t>
  </si>
  <si>
    <t>哈尔滨剑桥学院</t>
  </si>
  <si>
    <t>凤庆县习谦水泥有限责任公司</t>
  </si>
  <si>
    <t>朱梦达</t>
  </si>
  <si>
    <t>北方民族大学</t>
  </si>
  <si>
    <t>肖本事</t>
  </si>
  <si>
    <t>营口理工大学</t>
  </si>
  <si>
    <t>陈曜</t>
  </si>
  <si>
    <t>南京晓庄学院</t>
  </si>
  <si>
    <t>王佳丽</t>
  </si>
  <si>
    <t>合计</t>
  </si>
  <si>
    <t>享受过扩岗补贴</t>
  </si>
  <si>
    <t>有过就业记录</t>
  </si>
  <si>
    <t>陈秀才</t>
  </si>
  <si>
    <t>凤庆县家兴汽车销售有限公司</t>
  </si>
  <si>
    <t>李晓庆</t>
  </si>
  <si>
    <t>周丽萩</t>
  </si>
  <si>
    <t>何建琴</t>
  </si>
  <si>
    <t>罗聃</t>
  </si>
  <si>
    <t>大学生志愿者</t>
  </si>
  <si>
    <t>茶银韬</t>
  </si>
  <si>
    <t>凤庆县农业农村投资开发有限公司</t>
  </si>
  <si>
    <t>查健杰</t>
  </si>
  <si>
    <t>凤庆县兴农烟叶种植综合服务专业合作社</t>
  </si>
  <si>
    <t>施园荷</t>
  </si>
  <si>
    <t>罗晶</t>
  </si>
  <si>
    <t>云南师范大学文理学院</t>
  </si>
  <si>
    <t>云南凤投科技有限公司</t>
  </si>
  <si>
    <t>姚瑶</t>
  </si>
  <si>
    <t>杨昭</t>
  </si>
  <si>
    <t>云南交通运输职业学院</t>
  </si>
  <si>
    <t>凤庆凤牌茶叶有限公司</t>
  </si>
  <si>
    <t>席丽琼</t>
  </si>
  <si>
    <t>李茂莉</t>
  </si>
  <si>
    <t>云南林业职业技术学院</t>
  </si>
  <si>
    <t>云南滇红集团股份有限公司</t>
  </si>
  <si>
    <t>王芹</t>
  </si>
  <si>
    <t>李俊梅</t>
  </si>
  <si>
    <t>云南湘滇水电开发有限公司</t>
  </si>
  <si>
    <t>殷贵安</t>
  </si>
  <si>
    <t>李合芬</t>
  </si>
  <si>
    <t>凤庆县上生单采血浆有限公司</t>
  </si>
  <si>
    <t>张娟</t>
  </si>
  <si>
    <t>李家尧</t>
  </si>
  <si>
    <t>德宏职业学院</t>
  </si>
  <si>
    <t>凤庆县凤山镇卫生院</t>
  </si>
  <si>
    <t>云南匠圆科技有限公司</t>
  </si>
  <si>
    <t>何小燕</t>
  </si>
  <si>
    <t>刘若男</t>
  </si>
  <si>
    <t>杨崎镭</t>
  </si>
  <si>
    <t>云南通威高纯晶硅有限公司</t>
  </si>
  <si>
    <t>李存艳</t>
  </si>
  <si>
    <t>凤庆陈升红茶业有限责任公司</t>
  </si>
  <si>
    <t>鲁晓波</t>
  </si>
  <si>
    <t>王攸</t>
  </si>
  <si>
    <t>湖南商务职业技术学院</t>
  </si>
  <si>
    <t>张耀元</t>
  </si>
  <si>
    <t>杨丽娟</t>
  </si>
  <si>
    <t>魏伟</t>
  </si>
  <si>
    <t>字建馨</t>
  </si>
  <si>
    <t>昆明理工大学津桥学院</t>
  </si>
  <si>
    <t>字凤一</t>
  </si>
  <si>
    <t>李学庆</t>
  </si>
  <si>
    <t>玉溪师范学院</t>
  </si>
  <si>
    <t>刁琴</t>
  </si>
  <si>
    <t>南京审计大学金审计学院</t>
  </si>
  <si>
    <t>李凤梅</t>
  </si>
  <si>
    <t>云南大学</t>
  </si>
  <si>
    <t>李正怡</t>
  </si>
  <si>
    <t>云南大学旅游文化学院</t>
  </si>
  <si>
    <t>张晨辉</t>
  </si>
  <si>
    <t>李蕊</t>
  </si>
  <si>
    <t>云南师范大学</t>
  </si>
  <si>
    <t>字然</t>
  </si>
  <si>
    <t>高美</t>
  </si>
  <si>
    <t>赵涌棋</t>
  </si>
  <si>
    <t>李仁杏</t>
  </si>
  <si>
    <t>李丹</t>
  </si>
  <si>
    <t>西南林业大学</t>
  </si>
  <si>
    <t>普洱爱伲餐饮管理服务有限公司</t>
  </si>
  <si>
    <t>凤庆县嘉美口腔医疗服务有限责任公司</t>
  </si>
  <si>
    <t>罗洪镔</t>
  </si>
  <si>
    <t>林娜</t>
  </si>
  <si>
    <t>饶佳艳</t>
  </si>
  <si>
    <t>楚雄医药专科学校</t>
  </si>
  <si>
    <t>马英国</t>
  </si>
  <si>
    <t>凤庆县滇红建设投资开发集团有限责任公司第一分公司</t>
  </si>
  <si>
    <t>李志盖</t>
  </si>
  <si>
    <t>穆子龙</t>
  </si>
  <si>
    <t>施宏媛</t>
  </si>
  <si>
    <t>昆明市建设设计研究院</t>
  </si>
  <si>
    <t>赵珊</t>
  </si>
  <si>
    <t>云南顺宁实验茶厂有限责任公司</t>
  </si>
  <si>
    <t>李映花</t>
  </si>
  <si>
    <t>徐绮</t>
  </si>
  <si>
    <t>云南国土资源职业学院</t>
  </si>
  <si>
    <t>填表日期：2023年11月3日</t>
  </si>
  <si>
    <t>填表人：</t>
  </si>
  <si>
    <t>中心主任：</t>
  </si>
  <si>
    <t>分管领导：</t>
  </si>
  <si>
    <t>企业规模类型</t>
  </si>
  <si>
    <t>核定金额</t>
  </si>
  <si>
    <t>核定日期</t>
  </si>
  <si>
    <t>发放日期</t>
  </si>
  <si>
    <t>人员类型</t>
  </si>
  <si>
    <t>赵尹杰</t>
  </si>
  <si>
    <t>凤庆县利盈医疗废物处理有限公司</t>
  </si>
  <si>
    <t>中小微企业</t>
  </si>
  <si>
    <t>1500</t>
  </si>
  <si>
    <t>2022-11-24</t>
  </si>
  <si>
    <t/>
  </si>
  <si>
    <t>16-24失业青年</t>
  </si>
  <si>
    <t>杨云双</t>
  </si>
  <si>
    <t>一心堂药业集团股份有限公司凤庆商业步行街连锁店</t>
  </si>
  <si>
    <t>大型企业</t>
  </si>
  <si>
    <t>离校未就业高校生</t>
  </si>
  <si>
    <t>乐绍春</t>
  </si>
  <si>
    <t>鲁兵</t>
  </si>
  <si>
    <t>2022-11-25</t>
  </si>
  <si>
    <t>本年度毕业生</t>
  </si>
  <si>
    <t>彭绍芸</t>
  </si>
  <si>
    <t>张博杰</t>
  </si>
  <si>
    <t>李光源</t>
  </si>
  <si>
    <t>李文荟</t>
  </si>
  <si>
    <t>陈美</t>
  </si>
  <si>
    <t>施丽娟</t>
  </si>
  <si>
    <t>云南省烟草公司临沧市公司凤庆分公司</t>
  </si>
  <si>
    <t>王志伟</t>
  </si>
  <si>
    <t>普新强</t>
  </si>
  <si>
    <t>徐志光</t>
  </si>
  <si>
    <t>杨森龙</t>
  </si>
  <si>
    <t>临沧庆丰核桃生物科技有限责任公司</t>
  </si>
  <si>
    <t>袁国栋</t>
  </si>
  <si>
    <t>李梦甜</t>
  </si>
  <si>
    <t>毕皓萁</t>
  </si>
  <si>
    <t>杨庆菠</t>
  </si>
  <si>
    <t>罗建菊</t>
  </si>
  <si>
    <t>2022-10-09</t>
  </si>
  <si>
    <t>李婷</t>
  </si>
  <si>
    <t>临沧腾瑞医药有限公司</t>
  </si>
  <si>
    <t>赵建英</t>
  </si>
  <si>
    <t>莫欣达</t>
  </si>
  <si>
    <t>郭倩男</t>
  </si>
  <si>
    <t>王悦</t>
  </si>
  <si>
    <t>李杨忠</t>
  </si>
  <si>
    <t>徐小凤</t>
  </si>
  <si>
    <t>杨洋</t>
  </si>
  <si>
    <t>刘星雨</t>
  </si>
  <si>
    <t>中国电信股份有限公司凤庆分公司</t>
  </si>
  <si>
    <t>彭雪娇</t>
  </si>
  <si>
    <t>叶薇</t>
  </si>
  <si>
    <t>冯仕玖</t>
  </si>
  <si>
    <t>王鑫杨</t>
  </si>
  <si>
    <t>马骁</t>
  </si>
  <si>
    <t>凤庆县茶乡文化演艺传媒有限责任公司</t>
  </si>
  <si>
    <t>杨庆红</t>
  </si>
  <si>
    <t>临沧佳能达医药有限公司</t>
  </si>
  <si>
    <t>廖俊凯</t>
  </si>
  <si>
    <t>凤庆县地产开发事务中心</t>
  </si>
  <si>
    <t>尹如蓉</t>
  </si>
  <si>
    <t>李小虎</t>
  </si>
  <si>
    <t>龚福东</t>
  </si>
  <si>
    <t>云南健之佳连锁健康药房有限公司凤庆朝阳街分店</t>
  </si>
  <si>
    <t>杨志兰</t>
  </si>
  <si>
    <t>杨智磊</t>
  </si>
  <si>
    <t>茶玉山</t>
  </si>
  <si>
    <t>纪彦江</t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</si>
</sst>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0"/>
      <name val="Arial"/>
    </font>
    <font>
      <sz val="11"/>
      <name val="宋体"/>
      <charset val="134"/>
      <scheme val="minor"/>
    </font>
    <font>
      <sz val="16"/>
      <color indexed="8"/>
      <name val="方正小标宋_GBK"/>
      <charset val="134"/>
    </font>
    <font>
      <b/>
      <sz val="10"/>
      <color indexed="8"/>
      <name val="方正楷体_GBK"/>
      <charset val="134"/>
    </font>
    <font>
      <sz val="9"/>
      <color theme="1"/>
      <name val="方正楷体_GBK"/>
      <charset val="134"/>
    </font>
    <font>
      <sz val="9"/>
      <name val="方正楷体_GBK"/>
      <charset val="134"/>
    </font>
    <font>
      <b/>
      <sz val="10"/>
      <color theme="1"/>
      <name val="方正楷体_GBK"/>
      <charset val="134"/>
    </font>
    <font>
      <b/>
      <sz val="11"/>
      <color theme="1"/>
      <name val="方正楷体_GBK"/>
      <charset val="134"/>
    </font>
    <font>
      <sz val="9"/>
      <name val="宋体"/>
      <charset val="134"/>
    </font>
    <font>
      <sz val="12"/>
      <color theme="1"/>
      <name val="方正楷体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 shrinkToFi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176" fontId="6" fillId="2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>
      <alignment vertical="center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zoomScale="120" zoomScaleNormal="120" workbookViewId="0">
      <pane ySplit="2" topLeftCell="A3" activePane="bottomLeft" state="frozen"/>
      <selection pane="bottomLeft" activeCell="I6" sqref="I6"/>
    </sheetView>
  </sheetViews>
  <sheetFormatPr defaultColWidth="9" defaultRowHeight="13.5"/>
  <cols>
    <col min="1" max="1" width="4.375" style="5" customWidth="1"/>
    <col min="2" max="2" width="10.75" style="2" customWidth="1"/>
    <col min="3" max="3" width="6.875" style="2" customWidth="1"/>
    <col min="4" max="4" width="6.375" style="2" customWidth="1"/>
    <col min="5" max="5" width="10.25" style="2" customWidth="1"/>
    <col min="6" max="7" width="8.375" style="2" customWidth="1"/>
    <col min="8" max="8" width="7.625" style="2" customWidth="1"/>
    <col min="9" max="9" width="8.375" style="2" customWidth="1"/>
    <col min="10" max="10" width="8.125" style="29" customWidth="1"/>
    <col min="11" max="16384" width="9" style="6"/>
  </cols>
  <sheetData>
    <row r="1" spans="1:10" ht="36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41.1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</row>
    <row r="3" spans="1:10" s="2" customFormat="1" ht="48.95" customHeight="1">
      <c r="A3" s="9">
        <f>ROW()-2</f>
        <v>1</v>
      </c>
      <c r="B3" s="10" t="s">
        <v>11</v>
      </c>
      <c r="C3" s="9" t="s">
        <v>12</v>
      </c>
      <c r="D3" s="9" t="s">
        <v>13</v>
      </c>
      <c r="E3" s="9" t="s">
        <v>14</v>
      </c>
      <c r="F3" s="9">
        <v>20230724</v>
      </c>
      <c r="G3" s="9">
        <v>20260723</v>
      </c>
      <c r="H3" s="9">
        <v>20230620</v>
      </c>
      <c r="I3" s="9" t="s">
        <v>15</v>
      </c>
      <c r="J3" s="17">
        <v>2000</v>
      </c>
    </row>
    <row r="4" spans="1:10" s="2" customFormat="1" ht="48.95" customHeight="1">
      <c r="A4" s="9">
        <f t="shared" ref="A4:A27" si="0">ROW()-2</f>
        <v>2</v>
      </c>
      <c r="B4" s="10" t="s">
        <v>11</v>
      </c>
      <c r="C4" s="9" t="s">
        <v>12</v>
      </c>
      <c r="D4" s="9" t="s">
        <v>16</v>
      </c>
      <c r="E4" s="9" t="s">
        <v>14</v>
      </c>
      <c r="F4" s="9">
        <v>20230724</v>
      </c>
      <c r="G4" s="9">
        <v>20260723</v>
      </c>
      <c r="H4" s="9">
        <v>20230618</v>
      </c>
      <c r="I4" s="9" t="s">
        <v>17</v>
      </c>
      <c r="J4" s="17">
        <v>2000</v>
      </c>
    </row>
    <row r="5" spans="1:10" s="2" customFormat="1" ht="48.95" customHeight="1">
      <c r="A5" s="9">
        <f t="shared" si="0"/>
        <v>3</v>
      </c>
      <c r="B5" s="10" t="s">
        <v>11</v>
      </c>
      <c r="C5" s="9" t="s">
        <v>12</v>
      </c>
      <c r="D5" s="9" t="s">
        <v>18</v>
      </c>
      <c r="E5" s="9" t="s">
        <v>14</v>
      </c>
      <c r="F5" s="9">
        <v>20230724</v>
      </c>
      <c r="G5" s="9">
        <v>20260723</v>
      </c>
      <c r="H5" s="9">
        <v>20230620</v>
      </c>
      <c r="I5" s="9" t="s">
        <v>15</v>
      </c>
      <c r="J5" s="17">
        <v>2000</v>
      </c>
    </row>
    <row r="6" spans="1:10" s="2" customFormat="1" ht="48.95" customHeight="1">
      <c r="A6" s="9">
        <f t="shared" si="0"/>
        <v>4</v>
      </c>
      <c r="B6" s="10" t="s">
        <v>11</v>
      </c>
      <c r="C6" s="9" t="s">
        <v>12</v>
      </c>
      <c r="D6" s="9" t="s">
        <v>19</v>
      </c>
      <c r="E6" s="9" t="s">
        <v>14</v>
      </c>
      <c r="F6" s="9">
        <v>20230724</v>
      </c>
      <c r="G6" s="9">
        <v>20260723</v>
      </c>
      <c r="H6" s="9">
        <v>20230619</v>
      </c>
      <c r="I6" s="9" t="s">
        <v>20</v>
      </c>
      <c r="J6" s="17">
        <v>2000</v>
      </c>
    </row>
    <row r="7" spans="1:10" s="2" customFormat="1" ht="48.95" customHeight="1">
      <c r="A7" s="9">
        <f t="shared" si="0"/>
        <v>5</v>
      </c>
      <c r="B7" s="10" t="s">
        <v>11</v>
      </c>
      <c r="C7" s="9" t="s">
        <v>12</v>
      </c>
      <c r="D7" s="9" t="s">
        <v>21</v>
      </c>
      <c r="E7" s="9" t="s">
        <v>14</v>
      </c>
      <c r="F7" s="9">
        <v>20230724</v>
      </c>
      <c r="G7" s="9">
        <v>20260723</v>
      </c>
      <c r="H7" s="9">
        <v>20230616</v>
      </c>
      <c r="I7" s="9" t="s">
        <v>22</v>
      </c>
      <c r="J7" s="17">
        <v>2000</v>
      </c>
    </row>
    <row r="8" spans="1:10" s="2" customFormat="1" ht="48.95" customHeight="1">
      <c r="A8" s="9">
        <f t="shared" si="0"/>
        <v>6</v>
      </c>
      <c r="B8" s="10" t="s">
        <v>11</v>
      </c>
      <c r="C8" s="9" t="s">
        <v>12</v>
      </c>
      <c r="D8" s="9" t="s">
        <v>23</v>
      </c>
      <c r="E8" s="9" t="s">
        <v>14</v>
      </c>
      <c r="F8" s="9">
        <v>20230724</v>
      </c>
      <c r="G8" s="9">
        <v>20260723</v>
      </c>
      <c r="H8" s="9">
        <v>20230720</v>
      </c>
      <c r="I8" s="9" t="s">
        <v>24</v>
      </c>
      <c r="J8" s="17">
        <v>2000</v>
      </c>
    </row>
    <row r="9" spans="1:10" s="2" customFormat="1" ht="48.95" customHeight="1">
      <c r="A9" s="9">
        <f t="shared" si="0"/>
        <v>7</v>
      </c>
      <c r="B9" s="10" t="s">
        <v>11</v>
      </c>
      <c r="C9" s="9" t="s">
        <v>12</v>
      </c>
      <c r="D9" s="9" t="s">
        <v>25</v>
      </c>
      <c r="E9" s="9" t="s">
        <v>14</v>
      </c>
      <c r="F9" s="9">
        <v>20230724</v>
      </c>
      <c r="G9" s="9">
        <v>20260723</v>
      </c>
      <c r="H9" s="9">
        <v>20230701</v>
      </c>
      <c r="I9" s="9" t="s">
        <v>26</v>
      </c>
      <c r="J9" s="17">
        <v>2000</v>
      </c>
    </row>
    <row r="10" spans="1:10" s="2" customFormat="1" ht="48.95" customHeight="1">
      <c r="A10" s="9">
        <f t="shared" si="0"/>
        <v>8</v>
      </c>
      <c r="B10" s="10" t="s">
        <v>27</v>
      </c>
      <c r="C10" s="9" t="s">
        <v>28</v>
      </c>
      <c r="D10" s="9" t="s">
        <v>29</v>
      </c>
      <c r="E10" s="9" t="s">
        <v>30</v>
      </c>
      <c r="F10" s="9">
        <v>20230801</v>
      </c>
      <c r="G10" s="9">
        <v>20240731</v>
      </c>
      <c r="H10" s="9">
        <v>20220701</v>
      </c>
      <c r="I10" s="9" t="s">
        <v>31</v>
      </c>
      <c r="J10" s="17">
        <v>2000</v>
      </c>
    </row>
    <row r="11" spans="1:10" s="2" customFormat="1" ht="48.95" customHeight="1">
      <c r="A11" s="9">
        <f t="shared" si="0"/>
        <v>9</v>
      </c>
      <c r="B11" s="10" t="s">
        <v>32</v>
      </c>
      <c r="C11" s="9" t="s">
        <v>33</v>
      </c>
      <c r="D11" s="9" t="s">
        <v>34</v>
      </c>
      <c r="E11" s="9" t="s">
        <v>30</v>
      </c>
      <c r="F11" s="9">
        <v>20230209</v>
      </c>
      <c r="G11" s="9">
        <v>20280208</v>
      </c>
      <c r="H11" s="9">
        <v>20220625</v>
      </c>
      <c r="I11" s="9" t="s">
        <v>35</v>
      </c>
      <c r="J11" s="17">
        <v>2000</v>
      </c>
    </row>
    <row r="12" spans="1:10" s="2" customFormat="1" ht="48.95" customHeight="1">
      <c r="A12" s="9">
        <f t="shared" si="0"/>
        <v>10</v>
      </c>
      <c r="B12" s="10" t="s">
        <v>32</v>
      </c>
      <c r="C12" s="9" t="s">
        <v>33</v>
      </c>
      <c r="D12" s="9" t="s">
        <v>36</v>
      </c>
      <c r="E12" s="9" t="s">
        <v>30</v>
      </c>
      <c r="F12" s="9">
        <v>20230209</v>
      </c>
      <c r="G12" s="9">
        <v>20280208</v>
      </c>
      <c r="H12" s="9">
        <v>20220614</v>
      </c>
      <c r="I12" s="9" t="s">
        <v>37</v>
      </c>
      <c r="J12" s="17">
        <v>2000</v>
      </c>
    </row>
    <row r="13" spans="1:10" s="2" customFormat="1" ht="48.95" customHeight="1">
      <c r="A13" s="9">
        <f t="shared" si="0"/>
        <v>11</v>
      </c>
      <c r="B13" s="10" t="s">
        <v>32</v>
      </c>
      <c r="C13" s="9" t="s">
        <v>33</v>
      </c>
      <c r="D13" s="9" t="s">
        <v>38</v>
      </c>
      <c r="E13" s="9" t="s">
        <v>30</v>
      </c>
      <c r="F13" s="9">
        <v>20230718</v>
      </c>
      <c r="G13" s="9">
        <v>20280717</v>
      </c>
      <c r="H13" s="9">
        <v>20230618</v>
      </c>
      <c r="I13" s="9" t="s">
        <v>17</v>
      </c>
      <c r="J13" s="17">
        <v>2000</v>
      </c>
    </row>
    <row r="14" spans="1:10" s="2" customFormat="1" ht="48.95" customHeight="1">
      <c r="A14" s="9">
        <f t="shared" si="0"/>
        <v>12</v>
      </c>
      <c r="B14" s="10" t="s">
        <v>32</v>
      </c>
      <c r="C14" s="9" t="s">
        <v>33</v>
      </c>
      <c r="D14" s="9" t="s">
        <v>39</v>
      </c>
      <c r="E14" s="9" t="s">
        <v>30</v>
      </c>
      <c r="F14" s="9">
        <v>20230920</v>
      </c>
      <c r="G14" s="9">
        <v>20280919</v>
      </c>
      <c r="H14" s="9">
        <v>20230630</v>
      </c>
      <c r="I14" s="9" t="s">
        <v>40</v>
      </c>
      <c r="J14" s="17">
        <v>2000</v>
      </c>
    </row>
    <row r="15" spans="1:10" s="2" customFormat="1" ht="48.95" customHeight="1">
      <c r="A15" s="9">
        <f t="shared" si="0"/>
        <v>13</v>
      </c>
      <c r="B15" s="10" t="s">
        <v>41</v>
      </c>
      <c r="C15" s="9" t="s">
        <v>42</v>
      </c>
      <c r="D15" s="9" t="s">
        <v>43</v>
      </c>
      <c r="E15" s="9" t="s">
        <v>44</v>
      </c>
      <c r="F15" s="9">
        <v>20230314</v>
      </c>
      <c r="G15" s="9">
        <v>20260314</v>
      </c>
      <c r="H15" s="9"/>
      <c r="I15" s="9"/>
      <c r="J15" s="17">
        <v>1000</v>
      </c>
    </row>
    <row r="16" spans="1:10" s="2" customFormat="1" ht="48.95" customHeight="1">
      <c r="A16" s="9">
        <f t="shared" si="0"/>
        <v>14</v>
      </c>
      <c r="B16" s="9" t="s">
        <v>45</v>
      </c>
      <c r="C16" s="9" t="s">
        <v>46</v>
      </c>
      <c r="D16" s="9" t="s">
        <v>47</v>
      </c>
      <c r="E16" s="9" t="s">
        <v>44</v>
      </c>
      <c r="F16" s="9">
        <v>20230101</v>
      </c>
      <c r="G16" s="9">
        <v>20271231</v>
      </c>
      <c r="H16" s="9"/>
      <c r="I16" s="9"/>
      <c r="J16" s="17">
        <v>1000</v>
      </c>
    </row>
    <row r="17" spans="1:10" s="2" customFormat="1" ht="48.95" customHeight="1">
      <c r="A17" s="9">
        <f t="shared" si="0"/>
        <v>15</v>
      </c>
      <c r="B17" s="9" t="s">
        <v>48</v>
      </c>
      <c r="C17" s="9" t="s">
        <v>49</v>
      </c>
      <c r="D17" s="9" t="s">
        <v>51</v>
      </c>
      <c r="E17" s="9" t="s">
        <v>52</v>
      </c>
      <c r="F17" s="9">
        <v>20230110</v>
      </c>
      <c r="G17" s="9">
        <v>20241231</v>
      </c>
      <c r="H17" s="9"/>
      <c r="I17" s="9"/>
      <c r="J17" s="17">
        <v>2000</v>
      </c>
    </row>
    <row r="18" spans="1:10" s="2" customFormat="1" ht="48.95" customHeight="1">
      <c r="A18" s="9">
        <f t="shared" si="0"/>
        <v>16</v>
      </c>
      <c r="B18" s="9" t="s">
        <v>53</v>
      </c>
      <c r="C18" s="9" t="s">
        <v>54</v>
      </c>
      <c r="D18" s="9" t="s">
        <v>55</v>
      </c>
      <c r="E18" s="9" t="s">
        <v>30</v>
      </c>
      <c r="F18" s="9">
        <v>20230201</v>
      </c>
      <c r="G18" s="9">
        <v>20260131</v>
      </c>
      <c r="H18" s="9">
        <v>20220618</v>
      </c>
      <c r="I18" s="9" t="s">
        <v>56</v>
      </c>
      <c r="J18" s="17">
        <v>2000</v>
      </c>
    </row>
    <row r="19" spans="1:10" s="2" customFormat="1" ht="48.95" customHeight="1">
      <c r="A19" s="9">
        <f t="shared" si="0"/>
        <v>17</v>
      </c>
      <c r="B19" s="9" t="s">
        <v>57</v>
      </c>
      <c r="C19" s="9" t="s">
        <v>58</v>
      </c>
      <c r="D19" s="9" t="s">
        <v>59</v>
      </c>
      <c r="E19" s="9" t="s">
        <v>30</v>
      </c>
      <c r="F19" s="9">
        <v>20230522</v>
      </c>
      <c r="G19" s="9">
        <v>20260521</v>
      </c>
      <c r="H19" s="9">
        <v>20220624</v>
      </c>
      <c r="I19" s="9" t="s">
        <v>60</v>
      </c>
      <c r="J19" s="17">
        <v>2000</v>
      </c>
    </row>
    <row r="20" spans="1:10" s="2" customFormat="1" ht="48.95" customHeight="1">
      <c r="A20" s="9">
        <f t="shared" si="0"/>
        <v>18</v>
      </c>
      <c r="B20" s="9" t="s">
        <v>57</v>
      </c>
      <c r="C20" s="9" t="s">
        <v>58</v>
      </c>
      <c r="D20" s="9" t="s">
        <v>61</v>
      </c>
      <c r="E20" s="9" t="s">
        <v>14</v>
      </c>
      <c r="F20" s="9">
        <v>20230701</v>
      </c>
      <c r="G20" s="9">
        <v>20260630</v>
      </c>
      <c r="H20" s="9">
        <v>20230617</v>
      </c>
      <c r="I20" s="9" t="s">
        <v>62</v>
      </c>
      <c r="J20" s="17">
        <v>5000</v>
      </c>
    </row>
    <row r="21" spans="1:10" s="2" customFormat="1" ht="48.95" customHeight="1">
      <c r="A21" s="9">
        <f t="shared" si="0"/>
        <v>19</v>
      </c>
      <c r="B21" s="9" t="s">
        <v>57</v>
      </c>
      <c r="C21" s="9" t="s">
        <v>58</v>
      </c>
      <c r="D21" s="9" t="s">
        <v>63</v>
      </c>
      <c r="E21" s="9" t="s">
        <v>14</v>
      </c>
      <c r="F21" s="9">
        <v>20230701</v>
      </c>
      <c r="G21" s="9">
        <v>20260630</v>
      </c>
      <c r="H21" s="9">
        <v>20230617</v>
      </c>
      <c r="I21" s="9" t="s">
        <v>62</v>
      </c>
      <c r="J21" s="17">
        <v>5000</v>
      </c>
    </row>
    <row r="22" spans="1:10" s="2" customFormat="1" ht="48.95" customHeight="1">
      <c r="A22" s="9">
        <f t="shared" si="0"/>
        <v>20</v>
      </c>
      <c r="B22" s="9" t="s">
        <v>57</v>
      </c>
      <c r="C22" s="9" t="s">
        <v>58</v>
      </c>
      <c r="D22" s="9" t="s">
        <v>64</v>
      </c>
      <c r="E22" s="9" t="s">
        <v>14</v>
      </c>
      <c r="F22" s="9">
        <v>20230701</v>
      </c>
      <c r="G22" s="9">
        <v>20260630</v>
      </c>
      <c r="H22" s="9">
        <v>20230701</v>
      </c>
      <c r="I22" s="9" t="s">
        <v>31</v>
      </c>
      <c r="J22" s="17">
        <v>5000</v>
      </c>
    </row>
    <row r="23" spans="1:10" s="2" customFormat="1" ht="48.95" customHeight="1">
      <c r="A23" s="9">
        <f t="shared" si="0"/>
        <v>21</v>
      </c>
      <c r="B23" s="9" t="s">
        <v>57</v>
      </c>
      <c r="C23" s="9" t="s">
        <v>58</v>
      </c>
      <c r="D23" s="9" t="s">
        <v>65</v>
      </c>
      <c r="E23" s="9" t="s">
        <v>14</v>
      </c>
      <c r="F23" s="9">
        <v>20230901</v>
      </c>
      <c r="G23" s="9">
        <v>20260831</v>
      </c>
      <c r="H23" s="9">
        <v>20230628</v>
      </c>
      <c r="I23" s="9" t="s">
        <v>66</v>
      </c>
      <c r="J23" s="17">
        <v>5000</v>
      </c>
    </row>
    <row r="24" spans="1:10" s="2" customFormat="1" ht="48.95" customHeight="1">
      <c r="A24" s="9">
        <f t="shared" si="0"/>
        <v>22</v>
      </c>
      <c r="B24" s="10" t="s">
        <v>67</v>
      </c>
      <c r="C24" s="10" t="s">
        <v>68</v>
      </c>
      <c r="D24" s="10" t="s">
        <v>69</v>
      </c>
      <c r="E24" s="10" t="s">
        <v>44</v>
      </c>
      <c r="F24" s="10">
        <v>20230401</v>
      </c>
      <c r="G24" s="10">
        <v>20260331</v>
      </c>
      <c r="H24" s="10"/>
      <c r="I24" s="10"/>
      <c r="J24" s="17">
        <v>1000</v>
      </c>
    </row>
    <row r="25" spans="1:10" s="2" customFormat="1" ht="48.95" customHeight="1">
      <c r="A25" s="9">
        <f t="shared" si="0"/>
        <v>23</v>
      </c>
      <c r="B25" s="10" t="s">
        <v>67</v>
      </c>
      <c r="C25" s="10" t="s">
        <v>68</v>
      </c>
      <c r="D25" s="10" t="s">
        <v>70</v>
      </c>
      <c r="E25" s="10" t="s">
        <v>44</v>
      </c>
      <c r="F25" s="10">
        <v>20230502</v>
      </c>
      <c r="G25" s="10">
        <v>20260501</v>
      </c>
      <c r="H25" s="10"/>
      <c r="I25" s="10"/>
      <c r="J25" s="17">
        <v>1000</v>
      </c>
    </row>
    <row r="26" spans="1:10" s="2" customFormat="1" ht="48.95" customHeight="1">
      <c r="A26" s="9">
        <f t="shared" si="0"/>
        <v>24</v>
      </c>
      <c r="B26" s="10" t="s">
        <v>71</v>
      </c>
      <c r="C26" s="10" t="s">
        <v>72</v>
      </c>
      <c r="D26" s="10" t="s">
        <v>73</v>
      </c>
      <c r="E26" s="10" t="s">
        <v>44</v>
      </c>
      <c r="F26" s="10">
        <v>20230401</v>
      </c>
      <c r="G26" s="10"/>
      <c r="H26" s="10"/>
      <c r="I26" s="10"/>
      <c r="J26" s="17">
        <v>1000</v>
      </c>
    </row>
    <row r="27" spans="1:10" s="2" customFormat="1" ht="48.95" customHeight="1">
      <c r="A27" s="9">
        <f t="shared" si="0"/>
        <v>25</v>
      </c>
      <c r="B27" s="10" t="s">
        <v>74</v>
      </c>
      <c r="C27" s="10" t="s">
        <v>75</v>
      </c>
      <c r="D27" s="10" t="s">
        <v>76</v>
      </c>
      <c r="E27" s="10" t="s">
        <v>30</v>
      </c>
      <c r="F27" s="10">
        <v>20230411</v>
      </c>
      <c r="G27" s="10">
        <v>20250410</v>
      </c>
      <c r="H27" s="10">
        <v>20220701</v>
      </c>
      <c r="I27" s="10" t="s">
        <v>17</v>
      </c>
      <c r="J27" s="17">
        <v>2000</v>
      </c>
    </row>
    <row r="28" spans="1:10" s="2" customFormat="1" ht="48.95" customHeight="1">
      <c r="A28" s="9">
        <f t="shared" ref="A28:A34" si="1">ROW()-2</f>
        <v>26</v>
      </c>
      <c r="B28" s="10" t="s">
        <v>77</v>
      </c>
      <c r="C28" s="10" t="s">
        <v>78</v>
      </c>
      <c r="D28" s="10" t="s">
        <v>79</v>
      </c>
      <c r="E28" s="10" t="s">
        <v>44</v>
      </c>
      <c r="F28" s="10">
        <v>20230401</v>
      </c>
      <c r="G28" s="10">
        <v>20240331</v>
      </c>
      <c r="H28" s="10"/>
      <c r="I28" s="10"/>
      <c r="J28" s="17">
        <v>1000</v>
      </c>
    </row>
    <row r="29" spans="1:10" s="2" customFormat="1" ht="48.95" customHeight="1">
      <c r="A29" s="9">
        <f t="shared" si="1"/>
        <v>27</v>
      </c>
      <c r="B29" s="10" t="s">
        <v>80</v>
      </c>
      <c r="C29" s="10" t="s">
        <v>81</v>
      </c>
      <c r="D29" s="10" t="s">
        <v>82</v>
      </c>
      <c r="E29" s="10" t="s">
        <v>44</v>
      </c>
      <c r="F29" s="10">
        <v>20230601</v>
      </c>
      <c r="G29" s="10">
        <v>20250531</v>
      </c>
      <c r="H29" s="10"/>
      <c r="I29" s="10"/>
      <c r="J29" s="17">
        <v>1000</v>
      </c>
    </row>
    <row r="30" spans="1:10" customFormat="1" ht="48.95" customHeight="1">
      <c r="A30" s="9">
        <f t="shared" si="1"/>
        <v>28</v>
      </c>
      <c r="B30" s="9" t="s">
        <v>83</v>
      </c>
      <c r="C30" s="9" t="s">
        <v>84</v>
      </c>
      <c r="D30" s="10" t="s">
        <v>85</v>
      </c>
      <c r="E30" s="10" t="s">
        <v>14</v>
      </c>
      <c r="F30" s="10">
        <v>20230705</v>
      </c>
      <c r="G30" s="10">
        <v>20260704</v>
      </c>
      <c r="H30" s="10">
        <v>20230619</v>
      </c>
      <c r="I30" s="10" t="s">
        <v>86</v>
      </c>
      <c r="J30" s="17">
        <v>5000</v>
      </c>
    </row>
    <row r="31" spans="1:10" customFormat="1" ht="48.95" customHeight="1">
      <c r="A31" s="9">
        <f t="shared" si="1"/>
        <v>29</v>
      </c>
      <c r="B31" s="9" t="s">
        <v>87</v>
      </c>
      <c r="C31" s="9" t="s">
        <v>84</v>
      </c>
      <c r="D31" s="10" t="s">
        <v>88</v>
      </c>
      <c r="E31" s="10" t="s">
        <v>14</v>
      </c>
      <c r="F31" s="10">
        <v>20230705</v>
      </c>
      <c r="G31" s="10">
        <v>20260704</v>
      </c>
      <c r="H31" s="10">
        <v>20230608</v>
      </c>
      <c r="I31" s="10" t="s">
        <v>89</v>
      </c>
      <c r="J31" s="17">
        <v>5000</v>
      </c>
    </row>
    <row r="32" spans="1:10" customFormat="1" ht="48.95" customHeight="1">
      <c r="A32" s="9">
        <f t="shared" si="1"/>
        <v>30</v>
      </c>
      <c r="B32" s="9" t="s">
        <v>87</v>
      </c>
      <c r="C32" s="9" t="s">
        <v>84</v>
      </c>
      <c r="D32" s="10" t="s">
        <v>90</v>
      </c>
      <c r="E32" s="10" t="s">
        <v>14</v>
      </c>
      <c r="F32" s="10">
        <v>20230705</v>
      </c>
      <c r="G32" s="10">
        <v>20260704</v>
      </c>
      <c r="H32" s="10">
        <v>20230626</v>
      </c>
      <c r="I32" s="10" t="s">
        <v>91</v>
      </c>
      <c r="J32" s="17">
        <v>5000</v>
      </c>
    </row>
    <row r="33" spans="1:10" customFormat="1" ht="48.95" customHeight="1">
      <c r="A33" s="9">
        <f t="shared" si="1"/>
        <v>31</v>
      </c>
      <c r="B33" s="9" t="s">
        <v>87</v>
      </c>
      <c r="C33" s="9" t="s">
        <v>84</v>
      </c>
      <c r="D33" s="10" t="s">
        <v>92</v>
      </c>
      <c r="E33" s="10" t="s">
        <v>14</v>
      </c>
      <c r="F33" s="10">
        <v>20230904</v>
      </c>
      <c r="G33" s="10">
        <v>20260903</v>
      </c>
      <c r="H33" s="10">
        <v>20230630</v>
      </c>
      <c r="I33" s="10" t="s">
        <v>93</v>
      </c>
      <c r="J33" s="17">
        <v>5000</v>
      </c>
    </row>
    <row r="34" spans="1:10" customFormat="1" ht="48.95" customHeight="1">
      <c r="A34" s="9">
        <f t="shared" si="1"/>
        <v>32</v>
      </c>
      <c r="B34" s="9" t="s">
        <v>87</v>
      </c>
      <c r="C34" s="9" t="s">
        <v>84</v>
      </c>
      <c r="D34" s="10" t="s">
        <v>94</v>
      </c>
      <c r="E34" s="10" t="s">
        <v>14</v>
      </c>
      <c r="F34" s="10">
        <v>20230904</v>
      </c>
      <c r="G34" s="10">
        <v>20260903</v>
      </c>
      <c r="H34" s="10">
        <v>20230630</v>
      </c>
      <c r="I34" s="10" t="s">
        <v>40</v>
      </c>
      <c r="J34" s="17">
        <v>5000</v>
      </c>
    </row>
    <row r="35" spans="1:10" ht="33.950000000000003" customHeight="1">
      <c r="A35" s="32" t="s">
        <v>95</v>
      </c>
      <c r="B35" s="33"/>
      <c r="C35" s="33"/>
      <c r="D35" s="34"/>
      <c r="E35" s="34"/>
      <c r="F35" s="34"/>
      <c r="G35" s="34"/>
      <c r="H35" s="34"/>
      <c r="I35" s="34"/>
      <c r="J35" s="35"/>
    </row>
  </sheetData>
  <sortState ref="A4:Q75">
    <sortCondition ref="B4:B75"/>
  </sortState>
  <mergeCells count="3">
    <mergeCell ref="A1:J1"/>
    <mergeCell ref="A35:C35"/>
    <mergeCell ref="D35:J35"/>
  </mergeCells>
  <phoneticPr fontId="11" type="noConversion"/>
  <printOptions horizontalCentered="1"/>
  <pageMargins left="0.35763888888888901" right="0.16111111111111101" top="0.55069444444444404" bottom="0.55069444444444404" header="0.35416666666666702" footer="0.35416666666666702"/>
  <pageSetup paperSize="9" scale="9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zoomScale="120" zoomScaleNormal="120" workbookViewId="0">
      <pane ySplit="2" topLeftCell="A3" activePane="bottomLeft" state="frozen"/>
      <selection pane="bottomLeft" activeCell="L8" sqref="L8"/>
    </sheetView>
  </sheetViews>
  <sheetFormatPr defaultColWidth="9" defaultRowHeight="13.5"/>
  <cols>
    <col min="1" max="1" width="4.375" style="5" customWidth="1"/>
    <col min="2" max="2" width="10.375" style="6" customWidth="1"/>
    <col min="3" max="3" width="6.875" style="6" customWidth="1"/>
    <col min="4" max="4" width="6.375" style="6" customWidth="1"/>
    <col min="5" max="5" width="10.375" style="6" customWidth="1"/>
    <col min="6" max="7" width="8.375" style="6" customWidth="1"/>
    <col min="8" max="8" width="7.625" style="6" customWidth="1"/>
    <col min="9" max="9" width="8.375" style="6" customWidth="1"/>
    <col min="10" max="10" width="8.125" style="7" customWidth="1"/>
    <col min="11" max="11" width="15.875" style="6" customWidth="1"/>
    <col min="12" max="12" width="14.125" style="2" customWidth="1"/>
    <col min="13" max="16384" width="9" style="6"/>
  </cols>
  <sheetData>
    <row r="1" spans="1:12" ht="36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2" ht="32.1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16" t="s">
        <v>96</v>
      </c>
      <c r="L2" s="16" t="s">
        <v>97</v>
      </c>
    </row>
    <row r="3" spans="1:12" s="2" customFormat="1" ht="36">
      <c r="A3" s="9">
        <f t="shared" ref="A3:A66" si="0">ROW()-2</f>
        <v>1</v>
      </c>
      <c r="B3" s="10" t="s">
        <v>11</v>
      </c>
      <c r="C3" s="9" t="s">
        <v>12</v>
      </c>
      <c r="D3" s="9" t="s">
        <v>13</v>
      </c>
      <c r="E3" s="9" t="s">
        <v>14</v>
      </c>
      <c r="F3" s="9">
        <v>20230724</v>
      </c>
      <c r="G3" s="9">
        <v>20260723</v>
      </c>
      <c r="H3" s="9">
        <v>20230620</v>
      </c>
      <c r="I3" s="9" t="s">
        <v>15</v>
      </c>
      <c r="J3" s="17">
        <v>2000</v>
      </c>
    </row>
    <row r="4" spans="1:12" s="2" customFormat="1" ht="36">
      <c r="A4" s="9">
        <f t="shared" si="0"/>
        <v>2</v>
      </c>
      <c r="B4" s="10" t="s">
        <v>11</v>
      </c>
      <c r="C4" s="9" t="s">
        <v>12</v>
      </c>
      <c r="D4" s="9" t="s">
        <v>16</v>
      </c>
      <c r="E4" s="9" t="s">
        <v>14</v>
      </c>
      <c r="F4" s="9">
        <v>20230724</v>
      </c>
      <c r="G4" s="9">
        <v>20260723</v>
      </c>
      <c r="H4" s="9">
        <v>20230618</v>
      </c>
      <c r="I4" s="9" t="s">
        <v>17</v>
      </c>
      <c r="J4" s="17">
        <v>2000</v>
      </c>
    </row>
    <row r="5" spans="1:12" s="2" customFormat="1" ht="36">
      <c r="A5" s="9">
        <f t="shared" si="0"/>
        <v>3</v>
      </c>
      <c r="B5" s="10" t="s">
        <v>11</v>
      </c>
      <c r="C5" s="9" t="s">
        <v>12</v>
      </c>
      <c r="D5" s="9" t="s">
        <v>18</v>
      </c>
      <c r="E5" s="9" t="s">
        <v>14</v>
      </c>
      <c r="F5" s="9">
        <v>20230724</v>
      </c>
      <c r="G5" s="9">
        <v>20260723</v>
      </c>
      <c r="H5" s="9">
        <v>20230620</v>
      </c>
      <c r="I5" s="9" t="s">
        <v>15</v>
      </c>
      <c r="J5" s="17">
        <v>2000</v>
      </c>
    </row>
    <row r="6" spans="1:12" s="2" customFormat="1" ht="36">
      <c r="A6" s="9">
        <f t="shared" si="0"/>
        <v>4</v>
      </c>
      <c r="B6" s="10" t="s">
        <v>11</v>
      </c>
      <c r="C6" s="9" t="s">
        <v>12</v>
      </c>
      <c r="D6" s="9" t="s">
        <v>19</v>
      </c>
      <c r="E6" s="9" t="s">
        <v>14</v>
      </c>
      <c r="F6" s="9">
        <v>20230724</v>
      </c>
      <c r="G6" s="9">
        <v>20260723</v>
      </c>
      <c r="H6" s="9">
        <v>20230619</v>
      </c>
      <c r="I6" s="9" t="s">
        <v>20</v>
      </c>
      <c r="J6" s="17">
        <v>2000</v>
      </c>
    </row>
    <row r="7" spans="1:12" s="2" customFormat="1" ht="36">
      <c r="A7" s="9">
        <f t="shared" si="0"/>
        <v>5</v>
      </c>
      <c r="B7" s="10" t="s">
        <v>11</v>
      </c>
      <c r="C7" s="9" t="s">
        <v>12</v>
      </c>
      <c r="D7" s="9" t="s">
        <v>21</v>
      </c>
      <c r="E7" s="9" t="s">
        <v>14</v>
      </c>
      <c r="F7" s="9">
        <v>20230724</v>
      </c>
      <c r="G7" s="9">
        <v>20260723</v>
      </c>
      <c r="H7" s="9">
        <v>20230616</v>
      </c>
      <c r="I7" s="9" t="s">
        <v>22</v>
      </c>
      <c r="J7" s="17">
        <v>2000</v>
      </c>
    </row>
    <row r="8" spans="1:12" s="2" customFormat="1" ht="36">
      <c r="A8" s="9">
        <f t="shared" si="0"/>
        <v>6</v>
      </c>
      <c r="B8" s="10" t="s">
        <v>11</v>
      </c>
      <c r="C8" s="9" t="s">
        <v>12</v>
      </c>
      <c r="D8" s="9" t="s">
        <v>23</v>
      </c>
      <c r="E8" s="9" t="s">
        <v>14</v>
      </c>
      <c r="F8" s="9">
        <v>20230724</v>
      </c>
      <c r="G8" s="9">
        <v>20260723</v>
      </c>
      <c r="H8" s="9">
        <v>20230720</v>
      </c>
      <c r="I8" s="9" t="s">
        <v>24</v>
      </c>
      <c r="J8" s="17">
        <v>2000</v>
      </c>
    </row>
    <row r="9" spans="1:12" s="2" customFormat="1" ht="36">
      <c r="A9" s="9">
        <f t="shared" si="0"/>
        <v>7</v>
      </c>
      <c r="B9" s="10" t="s">
        <v>11</v>
      </c>
      <c r="C9" s="9" t="s">
        <v>12</v>
      </c>
      <c r="D9" s="9" t="s">
        <v>25</v>
      </c>
      <c r="E9" s="9" t="s">
        <v>14</v>
      </c>
      <c r="F9" s="9">
        <v>20230724</v>
      </c>
      <c r="G9" s="9">
        <v>20260723</v>
      </c>
      <c r="H9" s="9">
        <v>20230701</v>
      </c>
      <c r="I9" s="9" t="s">
        <v>26</v>
      </c>
      <c r="J9" s="17">
        <v>2000</v>
      </c>
    </row>
    <row r="10" spans="1:12" s="2" customFormat="1" ht="36">
      <c r="A10" s="9">
        <f t="shared" si="0"/>
        <v>8</v>
      </c>
      <c r="B10" s="10" t="s">
        <v>27</v>
      </c>
      <c r="C10" s="9" t="s">
        <v>28</v>
      </c>
      <c r="D10" s="9" t="s">
        <v>29</v>
      </c>
      <c r="E10" s="9" t="s">
        <v>30</v>
      </c>
      <c r="F10" s="9">
        <v>20230801</v>
      </c>
      <c r="G10" s="9">
        <v>20240731</v>
      </c>
      <c r="H10" s="9">
        <v>20220701</v>
      </c>
      <c r="I10" s="9" t="s">
        <v>31</v>
      </c>
      <c r="J10" s="17">
        <v>2000</v>
      </c>
    </row>
    <row r="11" spans="1:12" s="3" customFormat="1" ht="36">
      <c r="A11" s="11">
        <f t="shared" si="0"/>
        <v>9</v>
      </c>
      <c r="B11" s="12" t="s">
        <v>27</v>
      </c>
      <c r="C11" s="11" t="s">
        <v>28</v>
      </c>
      <c r="D11" s="11" t="s">
        <v>98</v>
      </c>
      <c r="E11" s="11" t="s">
        <v>30</v>
      </c>
      <c r="F11" s="11">
        <v>20220701</v>
      </c>
      <c r="G11" s="11"/>
      <c r="H11" s="11">
        <v>20210701</v>
      </c>
      <c r="I11" s="11" t="s">
        <v>31</v>
      </c>
      <c r="J11" s="18">
        <v>2000</v>
      </c>
      <c r="K11" s="3" t="s">
        <v>27</v>
      </c>
    </row>
    <row r="12" spans="1:12" s="2" customFormat="1" ht="36">
      <c r="A12" s="9">
        <f t="shared" si="0"/>
        <v>10</v>
      </c>
      <c r="B12" s="10" t="s">
        <v>99</v>
      </c>
      <c r="C12" s="9" t="s">
        <v>100</v>
      </c>
      <c r="D12" s="9" t="s">
        <v>101</v>
      </c>
      <c r="E12" s="9" t="s">
        <v>44</v>
      </c>
      <c r="F12" s="9">
        <v>20230221</v>
      </c>
      <c r="G12" s="9">
        <v>20280220</v>
      </c>
      <c r="H12" s="9"/>
      <c r="I12" s="9"/>
      <c r="J12" s="17">
        <v>1000</v>
      </c>
      <c r="K12" s="2" t="s">
        <v>57</v>
      </c>
    </row>
    <row r="13" spans="1:12" s="2" customFormat="1" ht="36">
      <c r="A13" s="9">
        <f t="shared" si="0"/>
        <v>11</v>
      </c>
      <c r="B13" s="10" t="s">
        <v>99</v>
      </c>
      <c r="C13" s="9" t="s">
        <v>100</v>
      </c>
      <c r="D13" s="9" t="s">
        <v>102</v>
      </c>
      <c r="E13" s="9" t="s">
        <v>44</v>
      </c>
      <c r="F13" s="9">
        <v>20230221</v>
      </c>
      <c r="G13" s="9">
        <v>20280220</v>
      </c>
      <c r="H13" s="9"/>
      <c r="I13" s="9"/>
      <c r="J13" s="17">
        <v>1000</v>
      </c>
      <c r="K13" s="2" t="s">
        <v>50</v>
      </c>
    </row>
    <row r="14" spans="1:12" s="2" customFormat="1" ht="36">
      <c r="A14" s="9">
        <f t="shared" si="0"/>
        <v>12</v>
      </c>
      <c r="B14" s="10" t="s">
        <v>32</v>
      </c>
      <c r="C14" s="9" t="s">
        <v>33</v>
      </c>
      <c r="D14" s="9" t="s">
        <v>34</v>
      </c>
      <c r="E14" s="9" t="s">
        <v>30</v>
      </c>
      <c r="F14" s="9">
        <v>20230209</v>
      </c>
      <c r="G14" s="9"/>
      <c r="H14" s="9">
        <v>20220625</v>
      </c>
      <c r="I14" s="9" t="s">
        <v>35</v>
      </c>
      <c r="J14" s="17">
        <v>2000</v>
      </c>
      <c r="K14" s="2" t="s">
        <v>50</v>
      </c>
    </row>
    <row r="15" spans="1:12" s="4" customFormat="1" ht="36">
      <c r="A15" s="13">
        <f t="shared" si="0"/>
        <v>13</v>
      </c>
      <c r="B15" s="14" t="s">
        <v>32</v>
      </c>
      <c r="C15" s="13" t="s">
        <v>33</v>
      </c>
      <c r="D15" s="13" t="s">
        <v>103</v>
      </c>
      <c r="E15" s="13" t="s">
        <v>30</v>
      </c>
      <c r="F15" s="13">
        <v>20230209</v>
      </c>
      <c r="G15" s="13"/>
      <c r="H15" s="13">
        <v>20220630</v>
      </c>
      <c r="I15" s="13" t="s">
        <v>40</v>
      </c>
      <c r="J15" s="19">
        <v>2000</v>
      </c>
      <c r="L15" s="4" t="s">
        <v>104</v>
      </c>
    </row>
    <row r="16" spans="1:12" s="2" customFormat="1" ht="36">
      <c r="A16" s="9">
        <f t="shared" si="0"/>
        <v>14</v>
      </c>
      <c r="B16" s="10" t="s">
        <v>32</v>
      </c>
      <c r="C16" s="9" t="s">
        <v>33</v>
      </c>
      <c r="D16" s="9" t="s">
        <v>36</v>
      </c>
      <c r="E16" s="9" t="s">
        <v>30</v>
      </c>
      <c r="F16" s="9">
        <v>20230209</v>
      </c>
      <c r="G16" s="9"/>
      <c r="H16" s="9">
        <v>20220614</v>
      </c>
      <c r="I16" s="9" t="s">
        <v>37</v>
      </c>
      <c r="J16" s="17">
        <v>2000</v>
      </c>
    </row>
    <row r="17" spans="1:12" s="2" customFormat="1" ht="36">
      <c r="A17" s="9">
        <f t="shared" si="0"/>
        <v>15</v>
      </c>
      <c r="B17" s="10" t="s">
        <v>32</v>
      </c>
      <c r="C17" s="9" t="s">
        <v>33</v>
      </c>
      <c r="D17" s="9" t="s">
        <v>38</v>
      </c>
      <c r="E17" s="9" t="s">
        <v>30</v>
      </c>
      <c r="F17" s="9">
        <v>20230718</v>
      </c>
      <c r="G17" s="9"/>
      <c r="H17" s="9">
        <v>20230618</v>
      </c>
      <c r="I17" s="9" t="s">
        <v>17</v>
      </c>
      <c r="J17" s="17">
        <v>2000</v>
      </c>
    </row>
    <row r="18" spans="1:12" s="2" customFormat="1" ht="36">
      <c r="A18" s="9">
        <f t="shared" si="0"/>
        <v>16</v>
      </c>
      <c r="B18" s="10" t="s">
        <v>32</v>
      </c>
      <c r="C18" s="9" t="s">
        <v>33</v>
      </c>
      <c r="D18" s="9" t="s">
        <v>39</v>
      </c>
      <c r="E18" s="9" t="s">
        <v>30</v>
      </c>
      <c r="F18" s="9">
        <v>20230920</v>
      </c>
      <c r="G18" s="9"/>
      <c r="H18" s="9">
        <v>20230630</v>
      </c>
      <c r="I18" s="9" t="s">
        <v>40</v>
      </c>
      <c r="J18" s="17">
        <v>2000</v>
      </c>
    </row>
    <row r="19" spans="1:12" s="2" customFormat="1" ht="36">
      <c r="A19" s="9">
        <f t="shared" si="0"/>
        <v>17</v>
      </c>
      <c r="B19" s="10" t="s">
        <v>41</v>
      </c>
      <c r="C19" s="9" t="s">
        <v>42</v>
      </c>
      <c r="D19" s="9" t="s">
        <v>105</v>
      </c>
      <c r="E19" s="9" t="s">
        <v>44</v>
      </c>
      <c r="F19" s="9">
        <v>20230117</v>
      </c>
      <c r="G19" s="9">
        <v>20260117</v>
      </c>
      <c r="H19" s="9"/>
      <c r="I19" s="9"/>
      <c r="J19" s="17">
        <v>1000</v>
      </c>
    </row>
    <row r="20" spans="1:12" s="2" customFormat="1" ht="36">
      <c r="A20" s="9">
        <f t="shared" si="0"/>
        <v>18</v>
      </c>
      <c r="B20" s="10" t="s">
        <v>41</v>
      </c>
      <c r="C20" s="9" t="s">
        <v>42</v>
      </c>
      <c r="D20" s="9" t="s">
        <v>43</v>
      </c>
      <c r="E20" s="9" t="s">
        <v>44</v>
      </c>
      <c r="F20" s="9">
        <v>20230314</v>
      </c>
      <c r="G20" s="9">
        <v>20260314</v>
      </c>
      <c r="H20" s="9"/>
      <c r="I20" s="9"/>
      <c r="J20" s="17">
        <v>1000</v>
      </c>
    </row>
    <row r="21" spans="1:12" s="2" customFormat="1" ht="36">
      <c r="A21" s="9">
        <f t="shared" si="0"/>
        <v>19</v>
      </c>
      <c r="B21" s="9" t="s">
        <v>106</v>
      </c>
      <c r="C21" s="9" t="s">
        <v>42</v>
      </c>
      <c r="D21" s="9" t="s">
        <v>107</v>
      </c>
      <c r="E21" s="9" t="s">
        <v>52</v>
      </c>
      <c r="F21" s="9">
        <v>20230112</v>
      </c>
      <c r="G21" s="9">
        <v>20260112</v>
      </c>
      <c r="H21" s="9"/>
      <c r="I21" s="9"/>
      <c r="J21" s="17">
        <v>2000</v>
      </c>
    </row>
    <row r="22" spans="1:12" s="2" customFormat="1" ht="36">
      <c r="A22" s="9">
        <f t="shared" si="0"/>
        <v>20</v>
      </c>
      <c r="B22" s="9" t="s">
        <v>108</v>
      </c>
      <c r="C22" s="9" t="s">
        <v>109</v>
      </c>
      <c r="D22" s="9" t="s">
        <v>110</v>
      </c>
      <c r="E22" s="9" t="s">
        <v>30</v>
      </c>
      <c r="F22" s="9">
        <v>20220113</v>
      </c>
      <c r="G22" s="9">
        <v>20221231</v>
      </c>
      <c r="H22" s="9">
        <v>20210701</v>
      </c>
      <c r="I22" s="9" t="s">
        <v>111</v>
      </c>
      <c r="J22" s="17">
        <v>2000</v>
      </c>
    </row>
    <row r="23" spans="1:12" s="2" customFormat="1" ht="24">
      <c r="A23" s="9">
        <f t="shared" si="0"/>
        <v>21</v>
      </c>
      <c r="B23" s="9" t="s">
        <v>112</v>
      </c>
      <c r="C23" s="9" t="s">
        <v>113</v>
      </c>
      <c r="D23" s="9" t="s">
        <v>114</v>
      </c>
      <c r="E23" s="9" t="s">
        <v>14</v>
      </c>
      <c r="F23" s="9">
        <v>20220807</v>
      </c>
      <c r="G23" s="9">
        <v>20250806</v>
      </c>
      <c r="H23" s="9">
        <v>20220701</v>
      </c>
      <c r="I23" s="9" t="s">
        <v>115</v>
      </c>
      <c r="J23" s="17">
        <v>2000</v>
      </c>
    </row>
    <row r="24" spans="1:12" s="2" customFormat="1" ht="24">
      <c r="A24" s="9">
        <f t="shared" si="0"/>
        <v>22</v>
      </c>
      <c r="B24" s="9" t="s">
        <v>116</v>
      </c>
      <c r="C24" s="9" t="s">
        <v>117</v>
      </c>
      <c r="D24" s="9" t="s">
        <v>118</v>
      </c>
      <c r="E24" s="9" t="s">
        <v>30</v>
      </c>
      <c r="F24" s="9">
        <v>20220518</v>
      </c>
      <c r="G24" s="9">
        <v>20270517</v>
      </c>
      <c r="H24" s="9">
        <v>20210701</v>
      </c>
      <c r="I24" s="9" t="s">
        <v>119</v>
      </c>
      <c r="J24" s="17">
        <v>2000</v>
      </c>
    </row>
    <row r="25" spans="1:12" s="2" customFormat="1" ht="24">
      <c r="A25" s="9">
        <f t="shared" si="0"/>
        <v>23</v>
      </c>
      <c r="B25" s="9" t="s">
        <v>120</v>
      </c>
      <c r="C25" s="9" t="s">
        <v>121</v>
      </c>
      <c r="D25" s="9" t="s">
        <v>122</v>
      </c>
      <c r="E25" s="9" t="s">
        <v>14</v>
      </c>
      <c r="F25" s="9">
        <v>20221006</v>
      </c>
      <c r="G25" s="9">
        <v>20271005</v>
      </c>
      <c r="H25" s="9">
        <v>20220624</v>
      </c>
      <c r="I25" s="9" t="s">
        <v>60</v>
      </c>
      <c r="J25" s="17">
        <v>2000</v>
      </c>
    </row>
    <row r="26" spans="1:12" s="2" customFormat="1" ht="24">
      <c r="A26" s="9">
        <f t="shared" si="0"/>
        <v>24</v>
      </c>
      <c r="B26" s="9" t="s">
        <v>123</v>
      </c>
      <c r="C26" s="9" t="s">
        <v>124</v>
      </c>
      <c r="D26" s="9" t="s">
        <v>125</v>
      </c>
      <c r="E26" s="9" t="s">
        <v>44</v>
      </c>
      <c r="F26" s="9">
        <v>20230301</v>
      </c>
      <c r="G26" s="9">
        <v>20250228</v>
      </c>
      <c r="H26" s="9"/>
      <c r="I26" s="9"/>
      <c r="J26" s="17">
        <v>1000</v>
      </c>
    </row>
    <row r="27" spans="1:12" s="2" customFormat="1" ht="36">
      <c r="A27" s="9">
        <f t="shared" si="0"/>
        <v>25</v>
      </c>
      <c r="B27" s="9" t="s">
        <v>45</v>
      </c>
      <c r="C27" s="9" t="s">
        <v>46</v>
      </c>
      <c r="D27" s="9" t="s">
        <v>47</v>
      </c>
      <c r="E27" s="9" t="s">
        <v>44</v>
      </c>
      <c r="F27" s="9">
        <v>20230101</v>
      </c>
      <c r="G27" s="9">
        <v>20271231</v>
      </c>
      <c r="H27" s="9"/>
      <c r="I27" s="9"/>
      <c r="J27" s="17">
        <v>1000</v>
      </c>
    </row>
    <row r="28" spans="1:12" s="4" customFormat="1" ht="36">
      <c r="A28" s="13">
        <f t="shared" si="0"/>
        <v>26</v>
      </c>
      <c r="B28" s="13" t="s">
        <v>126</v>
      </c>
      <c r="C28" s="13" t="s">
        <v>127</v>
      </c>
      <c r="D28" s="13" t="s">
        <v>128</v>
      </c>
      <c r="E28" s="13" t="s">
        <v>30</v>
      </c>
      <c r="F28" s="13">
        <v>20221108</v>
      </c>
      <c r="G28" s="13"/>
      <c r="H28" s="13">
        <v>20210701</v>
      </c>
      <c r="I28" s="13" t="s">
        <v>129</v>
      </c>
      <c r="J28" s="19">
        <v>2000</v>
      </c>
      <c r="L28" s="20" t="s">
        <v>130</v>
      </c>
    </row>
    <row r="29" spans="1:12" s="2" customFormat="1" ht="36">
      <c r="A29" s="9">
        <f t="shared" si="0"/>
        <v>27</v>
      </c>
      <c r="B29" s="9" t="s">
        <v>48</v>
      </c>
      <c r="C29" s="9" t="s">
        <v>49</v>
      </c>
      <c r="D29" s="9" t="s">
        <v>51</v>
      </c>
      <c r="E29" s="9" t="s">
        <v>52</v>
      </c>
      <c r="F29" s="9">
        <v>20230110</v>
      </c>
      <c r="G29" s="9">
        <v>20241231</v>
      </c>
      <c r="H29" s="9"/>
      <c r="I29" s="9"/>
      <c r="J29" s="17">
        <v>2000</v>
      </c>
    </row>
    <row r="30" spans="1:12" s="2" customFormat="1" ht="36">
      <c r="A30" s="9">
        <f t="shared" si="0"/>
        <v>28</v>
      </c>
      <c r="B30" s="9" t="s">
        <v>131</v>
      </c>
      <c r="C30" s="9" t="s">
        <v>132</v>
      </c>
      <c r="D30" s="9" t="s">
        <v>133</v>
      </c>
      <c r="E30" s="9" t="s">
        <v>52</v>
      </c>
      <c r="F30" s="9">
        <v>20221221</v>
      </c>
      <c r="G30" s="9">
        <v>20251221</v>
      </c>
      <c r="H30" s="9"/>
      <c r="I30" s="9"/>
      <c r="J30" s="17">
        <v>2000</v>
      </c>
    </row>
    <row r="31" spans="1:12" s="2" customFormat="1" ht="36">
      <c r="A31" s="9">
        <f t="shared" si="0"/>
        <v>29</v>
      </c>
      <c r="B31" s="9" t="s">
        <v>53</v>
      </c>
      <c r="C31" s="9" t="s">
        <v>54</v>
      </c>
      <c r="D31" s="9" t="s">
        <v>55</v>
      </c>
      <c r="E31" s="9" t="s">
        <v>30</v>
      </c>
      <c r="F31" s="9">
        <v>20230201</v>
      </c>
      <c r="G31" s="9">
        <v>20260131</v>
      </c>
      <c r="H31" s="9">
        <v>20220618</v>
      </c>
      <c r="I31" s="9" t="s">
        <v>56</v>
      </c>
      <c r="J31" s="17">
        <v>2000</v>
      </c>
    </row>
    <row r="32" spans="1:12" s="4" customFormat="1" ht="36">
      <c r="A32" s="13">
        <f t="shared" si="0"/>
        <v>30</v>
      </c>
      <c r="B32" s="13" t="s">
        <v>57</v>
      </c>
      <c r="C32" s="13" t="s">
        <v>58</v>
      </c>
      <c r="D32" s="13" t="s">
        <v>134</v>
      </c>
      <c r="E32" s="13" t="s">
        <v>30</v>
      </c>
      <c r="F32" s="13">
        <v>20230609</v>
      </c>
      <c r="G32" s="13">
        <v>20260608</v>
      </c>
      <c r="H32" s="13">
        <v>20220701</v>
      </c>
      <c r="I32" s="13" t="s">
        <v>31</v>
      </c>
      <c r="J32" s="19">
        <v>2000</v>
      </c>
      <c r="L32" s="20" t="s">
        <v>135</v>
      </c>
    </row>
    <row r="33" spans="1:12" s="4" customFormat="1" ht="36">
      <c r="A33" s="13">
        <f t="shared" si="0"/>
        <v>31</v>
      </c>
      <c r="B33" s="13" t="s">
        <v>57</v>
      </c>
      <c r="C33" s="13" t="s">
        <v>58</v>
      </c>
      <c r="D33" s="13" t="s">
        <v>136</v>
      </c>
      <c r="E33" s="13" t="s">
        <v>30</v>
      </c>
      <c r="F33" s="13">
        <v>20230522</v>
      </c>
      <c r="G33" s="13">
        <v>20260521</v>
      </c>
      <c r="H33" s="13">
        <v>20220624</v>
      </c>
      <c r="I33" s="13" t="s">
        <v>60</v>
      </c>
      <c r="J33" s="19">
        <v>2000</v>
      </c>
      <c r="L33" s="20" t="s">
        <v>137</v>
      </c>
    </row>
    <row r="34" spans="1:12" s="2" customFormat="1" ht="36">
      <c r="A34" s="9">
        <f t="shared" si="0"/>
        <v>32</v>
      </c>
      <c r="B34" s="9" t="s">
        <v>57</v>
      </c>
      <c r="C34" s="9" t="s">
        <v>58</v>
      </c>
      <c r="D34" s="9" t="s">
        <v>59</v>
      </c>
      <c r="E34" s="9" t="s">
        <v>30</v>
      </c>
      <c r="F34" s="9">
        <v>20230522</v>
      </c>
      <c r="G34" s="9">
        <v>20260521</v>
      </c>
      <c r="H34" s="9">
        <v>20220624</v>
      </c>
      <c r="I34" s="9" t="s">
        <v>60</v>
      </c>
      <c r="J34" s="17">
        <v>2000</v>
      </c>
    </row>
    <row r="35" spans="1:12" s="2" customFormat="1" ht="36">
      <c r="A35" s="9">
        <f t="shared" si="0"/>
        <v>33</v>
      </c>
      <c r="B35" s="9" t="s">
        <v>57</v>
      </c>
      <c r="C35" s="9" t="s">
        <v>58</v>
      </c>
      <c r="D35" s="9" t="s">
        <v>138</v>
      </c>
      <c r="E35" s="9" t="s">
        <v>30</v>
      </c>
      <c r="F35" s="9">
        <v>20220801</v>
      </c>
      <c r="G35" s="9">
        <v>20250731</v>
      </c>
      <c r="H35" s="9">
        <v>20210630</v>
      </c>
      <c r="I35" s="9" t="s">
        <v>60</v>
      </c>
      <c r="J35" s="17">
        <v>2000</v>
      </c>
    </row>
    <row r="36" spans="1:12" s="2" customFormat="1" ht="36">
      <c r="A36" s="9">
        <f t="shared" si="0"/>
        <v>34</v>
      </c>
      <c r="B36" s="9" t="s">
        <v>57</v>
      </c>
      <c r="C36" s="9" t="s">
        <v>58</v>
      </c>
      <c r="D36" s="9" t="s">
        <v>139</v>
      </c>
      <c r="E36" s="9" t="s">
        <v>30</v>
      </c>
      <c r="F36" s="9">
        <v>20220801</v>
      </c>
      <c r="G36" s="9">
        <v>20250731</v>
      </c>
      <c r="H36" s="9">
        <v>20210622</v>
      </c>
      <c r="I36" s="9" t="s">
        <v>140</v>
      </c>
      <c r="J36" s="17">
        <v>2000</v>
      </c>
    </row>
    <row r="37" spans="1:12" s="3" customFormat="1" ht="36">
      <c r="A37" s="11">
        <f t="shared" si="0"/>
        <v>35</v>
      </c>
      <c r="B37" s="11" t="s">
        <v>57</v>
      </c>
      <c r="C37" s="11" t="s">
        <v>58</v>
      </c>
      <c r="D37" s="11" t="s">
        <v>141</v>
      </c>
      <c r="E37" s="11" t="s">
        <v>30</v>
      </c>
      <c r="F37" s="11">
        <v>20220905</v>
      </c>
      <c r="G37" s="11">
        <v>20250904</v>
      </c>
      <c r="H37" s="11">
        <v>20210701</v>
      </c>
      <c r="I37" s="11" t="s">
        <v>31</v>
      </c>
      <c r="J37" s="18">
        <v>2000</v>
      </c>
      <c r="K37" s="3" t="e">
        <f>VLOOKUP(#REF!,Sheet1!B:B,3,0)</f>
        <v>#REF!</v>
      </c>
    </row>
    <row r="38" spans="1:12" s="2" customFormat="1" ht="36">
      <c r="A38" s="9">
        <f t="shared" si="0"/>
        <v>36</v>
      </c>
      <c r="B38" s="9" t="s">
        <v>57</v>
      </c>
      <c r="C38" s="9" t="s">
        <v>58</v>
      </c>
      <c r="D38" s="9" t="s">
        <v>142</v>
      </c>
      <c r="E38" s="9" t="s">
        <v>44</v>
      </c>
      <c r="F38" s="9">
        <v>20230504</v>
      </c>
      <c r="G38" s="9">
        <v>20260503</v>
      </c>
      <c r="H38" s="9"/>
      <c r="I38" s="9"/>
      <c r="J38" s="17">
        <v>1000</v>
      </c>
    </row>
    <row r="39" spans="1:12" s="2" customFormat="1" ht="36">
      <c r="A39" s="9">
        <f t="shared" si="0"/>
        <v>37</v>
      </c>
      <c r="B39" s="9" t="s">
        <v>57</v>
      </c>
      <c r="C39" s="9" t="s">
        <v>58</v>
      </c>
      <c r="D39" s="9" t="s">
        <v>61</v>
      </c>
      <c r="E39" s="9" t="s">
        <v>14</v>
      </c>
      <c r="F39" s="9">
        <v>20230701</v>
      </c>
      <c r="G39" s="9">
        <v>20260630</v>
      </c>
      <c r="H39" s="9">
        <v>20230617</v>
      </c>
      <c r="I39" s="9" t="s">
        <v>62</v>
      </c>
      <c r="J39" s="17">
        <v>5000</v>
      </c>
    </row>
    <row r="40" spans="1:12" s="2" customFormat="1" ht="36">
      <c r="A40" s="9">
        <f t="shared" si="0"/>
        <v>38</v>
      </c>
      <c r="B40" s="9" t="s">
        <v>57</v>
      </c>
      <c r="C40" s="9" t="s">
        <v>58</v>
      </c>
      <c r="D40" s="9" t="s">
        <v>63</v>
      </c>
      <c r="E40" s="9" t="s">
        <v>14</v>
      </c>
      <c r="F40" s="9">
        <v>20230701</v>
      </c>
      <c r="G40" s="9">
        <v>20260630</v>
      </c>
      <c r="H40" s="9">
        <v>20230617</v>
      </c>
      <c r="I40" s="9" t="s">
        <v>62</v>
      </c>
      <c r="J40" s="17">
        <v>5000</v>
      </c>
    </row>
    <row r="41" spans="1:12" s="2" customFormat="1" ht="36">
      <c r="A41" s="9">
        <f t="shared" si="0"/>
        <v>39</v>
      </c>
      <c r="B41" s="9" t="s">
        <v>57</v>
      </c>
      <c r="C41" s="9" t="s">
        <v>58</v>
      </c>
      <c r="D41" s="9" t="s">
        <v>64</v>
      </c>
      <c r="E41" s="9" t="s">
        <v>14</v>
      </c>
      <c r="F41" s="9">
        <v>20230701</v>
      </c>
      <c r="G41" s="9">
        <v>20260630</v>
      </c>
      <c r="H41" s="9">
        <v>20230701</v>
      </c>
      <c r="I41" s="9" t="s">
        <v>31</v>
      </c>
      <c r="J41" s="17">
        <v>5000</v>
      </c>
    </row>
    <row r="42" spans="1:12" s="2" customFormat="1" ht="36">
      <c r="A42" s="9">
        <f t="shared" si="0"/>
        <v>40</v>
      </c>
      <c r="B42" s="9" t="s">
        <v>57</v>
      </c>
      <c r="C42" s="9" t="s">
        <v>58</v>
      </c>
      <c r="D42" s="9" t="s">
        <v>65</v>
      </c>
      <c r="E42" s="9" t="s">
        <v>14</v>
      </c>
      <c r="F42" s="9">
        <v>20230901</v>
      </c>
      <c r="G42" s="9">
        <v>20260831</v>
      </c>
      <c r="H42" s="9">
        <v>20230628</v>
      </c>
      <c r="I42" s="9" t="s">
        <v>66</v>
      </c>
      <c r="J42" s="17">
        <v>5000</v>
      </c>
    </row>
    <row r="43" spans="1:12" s="2" customFormat="1" ht="36">
      <c r="A43" s="9">
        <f t="shared" si="0"/>
        <v>41</v>
      </c>
      <c r="B43" s="9" t="s">
        <v>50</v>
      </c>
      <c r="C43" s="9" t="s">
        <v>143</v>
      </c>
      <c r="D43" s="9" t="s">
        <v>144</v>
      </c>
      <c r="E43" s="9" t="s">
        <v>30</v>
      </c>
      <c r="F43" s="9">
        <v>20220823</v>
      </c>
      <c r="G43" s="9">
        <v>20270823</v>
      </c>
      <c r="H43" s="9">
        <v>20210701</v>
      </c>
      <c r="I43" s="10" t="s">
        <v>145</v>
      </c>
      <c r="J43" s="17">
        <v>2000</v>
      </c>
    </row>
    <row r="44" spans="1:12" s="2" customFormat="1" ht="36">
      <c r="A44" s="9">
        <f t="shared" si="0"/>
        <v>42</v>
      </c>
      <c r="B44" s="9" t="s">
        <v>50</v>
      </c>
      <c r="C44" s="9" t="s">
        <v>143</v>
      </c>
      <c r="D44" s="9" t="s">
        <v>146</v>
      </c>
      <c r="E44" s="9" t="s">
        <v>30</v>
      </c>
      <c r="F44" s="9">
        <v>20220823</v>
      </c>
      <c r="G44" s="9">
        <v>20270823</v>
      </c>
      <c r="H44" s="9">
        <v>20210701</v>
      </c>
      <c r="I44" s="9" t="s">
        <v>26</v>
      </c>
      <c r="J44" s="17">
        <v>2000</v>
      </c>
    </row>
    <row r="45" spans="1:12" s="3" customFormat="1" ht="36">
      <c r="A45" s="11">
        <f t="shared" si="0"/>
        <v>43</v>
      </c>
      <c r="B45" s="11" t="s">
        <v>50</v>
      </c>
      <c r="C45" s="11" t="s">
        <v>143</v>
      </c>
      <c r="D45" s="11" t="s">
        <v>147</v>
      </c>
      <c r="E45" s="11" t="s">
        <v>30</v>
      </c>
      <c r="F45" s="11">
        <v>20220823</v>
      </c>
      <c r="G45" s="11">
        <v>20270823</v>
      </c>
      <c r="H45" s="11">
        <v>20210903</v>
      </c>
      <c r="I45" s="11" t="s">
        <v>148</v>
      </c>
      <c r="J45" s="18">
        <v>2000</v>
      </c>
      <c r="K45" s="3" t="e">
        <f>VLOOKUP(#REF!,Sheet1!B:B,3,0)</f>
        <v>#REF!</v>
      </c>
    </row>
    <row r="46" spans="1:12" s="3" customFormat="1" ht="36">
      <c r="A46" s="11">
        <f t="shared" si="0"/>
        <v>44</v>
      </c>
      <c r="B46" s="11" t="s">
        <v>50</v>
      </c>
      <c r="C46" s="11" t="s">
        <v>143</v>
      </c>
      <c r="D46" s="11" t="s">
        <v>149</v>
      </c>
      <c r="E46" s="11" t="s">
        <v>30</v>
      </c>
      <c r="F46" s="11">
        <v>20220823</v>
      </c>
      <c r="G46" s="11">
        <v>20270823</v>
      </c>
      <c r="H46" s="11">
        <v>20210615</v>
      </c>
      <c r="I46" s="11" t="s">
        <v>150</v>
      </c>
      <c r="J46" s="18">
        <v>2000</v>
      </c>
      <c r="K46" s="3" t="e">
        <f>VLOOKUP(#REF!,Sheet1!B:B,3,0)</f>
        <v>#REF!</v>
      </c>
    </row>
    <row r="47" spans="1:12" s="2" customFormat="1" ht="36">
      <c r="A47" s="9">
        <f t="shared" si="0"/>
        <v>45</v>
      </c>
      <c r="B47" s="9" t="s">
        <v>50</v>
      </c>
      <c r="C47" s="9" t="s">
        <v>143</v>
      </c>
      <c r="D47" s="9" t="s">
        <v>151</v>
      </c>
      <c r="E47" s="9" t="s">
        <v>30</v>
      </c>
      <c r="F47" s="9">
        <v>20220823</v>
      </c>
      <c r="G47" s="9">
        <v>20270823</v>
      </c>
      <c r="H47" s="9">
        <v>20220609</v>
      </c>
      <c r="I47" s="9" t="s">
        <v>152</v>
      </c>
      <c r="J47" s="17">
        <v>2000</v>
      </c>
    </row>
    <row r="48" spans="1:12" s="2" customFormat="1" ht="36">
      <c r="A48" s="9">
        <f t="shared" si="0"/>
        <v>46</v>
      </c>
      <c r="B48" s="9" t="s">
        <v>50</v>
      </c>
      <c r="C48" s="9" t="s">
        <v>143</v>
      </c>
      <c r="D48" s="9" t="s">
        <v>153</v>
      </c>
      <c r="E48" s="9" t="s">
        <v>30</v>
      </c>
      <c r="F48" s="9">
        <v>20220823</v>
      </c>
      <c r="G48" s="9">
        <v>20270823</v>
      </c>
      <c r="H48" s="9">
        <v>20220616</v>
      </c>
      <c r="I48" s="9" t="s">
        <v>154</v>
      </c>
      <c r="J48" s="17">
        <v>2000</v>
      </c>
    </row>
    <row r="49" spans="1:12" s="2" customFormat="1" ht="36">
      <c r="A49" s="9">
        <f t="shared" si="0"/>
        <v>47</v>
      </c>
      <c r="B49" s="9" t="s">
        <v>50</v>
      </c>
      <c r="C49" s="9" t="s">
        <v>143</v>
      </c>
      <c r="D49" s="9" t="s">
        <v>155</v>
      </c>
      <c r="E49" s="9" t="s">
        <v>30</v>
      </c>
      <c r="F49" s="9">
        <v>20220823</v>
      </c>
      <c r="G49" s="9">
        <v>20270823</v>
      </c>
      <c r="H49" s="9">
        <v>20220618</v>
      </c>
      <c r="I49" s="9" t="s">
        <v>56</v>
      </c>
      <c r="J49" s="17">
        <v>2000</v>
      </c>
    </row>
    <row r="50" spans="1:12" s="2" customFormat="1" ht="36">
      <c r="A50" s="9">
        <f t="shared" si="0"/>
        <v>48</v>
      </c>
      <c r="B50" s="9" t="s">
        <v>50</v>
      </c>
      <c r="C50" s="9" t="s">
        <v>143</v>
      </c>
      <c r="D50" s="9" t="s">
        <v>156</v>
      </c>
      <c r="E50" s="9" t="s">
        <v>30</v>
      </c>
      <c r="F50" s="9">
        <v>20220823</v>
      </c>
      <c r="G50" s="9">
        <v>20270823</v>
      </c>
      <c r="H50" s="9">
        <v>20220624</v>
      </c>
      <c r="I50" s="9" t="s">
        <v>157</v>
      </c>
      <c r="J50" s="17">
        <v>2000</v>
      </c>
    </row>
    <row r="51" spans="1:12" s="2" customFormat="1" ht="36">
      <c r="A51" s="9">
        <f t="shared" si="0"/>
        <v>49</v>
      </c>
      <c r="B51" s="9" t="s">
        <v>50</v>
      </c>
      <c r="C51" s="9" t="s">
        <v>143</v>
      </c>
      <c r="D51" s="9" t="s">
        <v>158</v>
      </c>
      <c r="E51" s="9" t="s">
        <v>30</v>
      </c>
      <c r="F51" s="9">
        <v>20221201</v>
      </c>
      <c r="G51" s="9">
        <v>20271201</v>
      </c>
      <c r="H51" s="9">
        <v>20220630</v>
      </c>
      <c r="I51" s="9" t="s">
        <v>40</v>
      </c>
      <c r="J51" s="17">
        <v>2000</v>
      </c>
    </row>
    <row r="52" spans="1:12" s="2" customFormat="1" ht="36">
      <c r="A52" s="9">
        <f t="shared" si="0"/>
        <v>50</v>
      </c>
      <c r="B52" s="9" t="s">
        <v>50</v>
      </c>
      <c r="C52" s="9" t="s">
        <v>143</v>
      </c>
      <c r="D52" s="9" t="s">
        <v>159</v>
      </c>
      <c r="E52" s="9" t="s">
        <v>30</v>
      </c>
      <c r="F52" s="9">
        <v>20221201</v>
      </c>
      <c r="G52" s="9">
        <v>20271201</v>
      </c>
      <c r="H52" s="9">
        <v>20220630</v>
      </c>
      <c r="I52" s="9" t="s">
        <v>40</v>
      </c>
      <c r="J52" s="17">
        <v>2000</v>
      </c>
    </row>
    <row r="53" spans="1:12" s="2" customFormat="1" ht="36">
      <c r="A53" s="9">
        <f t="shared" si="0"/>
        <v>51</v>
      </c>
      <c r="B53" s="9" t="s">
        <v>50</v>
      </c>
      <c r="C53" s="9" t="s">
        <v>143</v>
      </c>
      <c r="D53" s="9" t="s">
        <v>160</v>
      </c>
      <c r="E53" s="9" t="s">
        <v>30</v>
      </c>
      <c r="F53" s="9">
        <v>20221201</v>
      </c>
      <c r="G53" s="9">
        <v>20271201</v>
      </c>
      <c r="H53" s="9">
        <v>20220706</v>
      </c>
      <c r="I53" s="9" t="s">
        <v>40</v>
      </c>
      <c r="J53" s="17">
        <v>2000</v>
      </c>
    </row>
    <row r="54" spans="1:12" s="2" customFormat="1" ht="36">
      <c r="A54" s="9">
        <f t="shared" si="0"/>
        <v>52</v>
      </c>
      <c r="B54" s="9" t="s">
        <v>50</v>
      </c>
      <c r="C54" s="9" t="s">
        <v>143</v>
      </c>
      <c r="D54" s="9" t="s">
        <v>161</v>
      </c>
      <c r="E54" s="9" t="s">
        <v>30</v>
      </c>
      <c r="F54" s="9">
        <v>20221201</v>
      </c>
      <c r="G54" s="9">
        <v>20271201</v>
      </c>
      <c r="H54" s="9">
        <v>20220630</v>
      </c>
      <c r="I54" s="9" t="s">
        <v>40</v>
      </c>
      <c r="J54" s="17">
        <v>2000</v>
      </c>
    </row>
    <row r="55" spans="1:12" s="4" customFormat="1" ht="36">
      <c r="A55" s="13">
        <f t="shared" si="0"/>
        <v>53</v>
      </c>
      <c r="B55" s="13" t="s">
        <v>50</v>
      </c>
      <c r="C55" s="13" t="s">
        <v>143</v>
      </c>
      <c r="D55" s="13" t="s">
        <v>162</v>
      </c>
      <c r="E55" s="13" t="s">
        <v>30</v>
      </c>
      <c r="F55" s="13">
        <v>20221201</v>
      </c>
      <c r="G55" s="13">
        <v>20271201</v>
      </c>
      <c r="H55" s="13">
        <v>20220616</v>
      </c>
      <c r="I55" s="13" t="s">
        <v>163</v>
      </c>
      <c r="J55" s="19">
        <v>2000</v>
      </c>
      <c r="L55" s="20" t="s">
        <v>164</v>
      </c>
    </row>
    <row r="56" spans="1:12" s="2" customFormat="1" ht="36">
      <c r="A56" s="9">
        <f t="shared" si="0"/>
        <v>54</v>
      </c>
      <c r="B56" s="9" t="s">
        <v>165</v>
      </c>
      <c r="C56" s="9" t="s">
        <v>166</v>
      </c>
      <c r="D56" s="10" t="s">
        <v>167</v>
      </c>
      <c r="E56" s="10" t="s">
        <v>44</v>
      </c>
      <c r="F56" s="10">
        <v>20230404</v>
      </c>
      <c r="G56" s="10">
        <v>20260404</v>
      </c>
      <c r="H56" s="10"/>
      <c r="I56" s="10"/>
      <c r="J56" s="21">
        <v>1000</v>
      </c>
    </row>
    <row r="57" spans="1:12" s="2" customFormat="1" ht="36">
      <c r="A57" s="9">
        <f t="shared" si="0"/>
        <v>55</v>
      </c>
      <c r="B57" s="9" t="s">
        <v>165</v>
      </c>
      <c r="C57" s="9" t="s">
        <v>166</v>
      </c>
      <c r="D57" s="10" t="s">
        <v>168</v>
      </c>
      <c r="E57" s="10" t="s">
        <v>14</v>
      </c>
      <c r="F57" s="10">
        <v>20221126</v>
      </c>
      <c r="G57" s="10">
        <v>20251125</v>
      </c>
      <c r="H57" s="10">
        <v>20220701</v>
      </c>
      <c r="I57" s="10" t="s">
        <v>169</v>
      </c>
      <c r="J57" s="21">
        <v>2000</v>
      </c>
    </row>
    <row r="58" spans="1:12" s="2" customFormat="1" ht="36">
      <c r="A58" s="9">
        <f t="shared" si="0"/>
        <v>56</v>
      </c>
      <c r="B58" s="10" t="s">
        <v>67</v>
      </c>
      <c r="C58" s="10" t="s">
        <v>68</v>
      </c>
      <c r="D58" s="10" t="s">
        <v>69</v>
      </c>
      <c r="E58" s="10" t="s">
        <v>44</v>
      </c>
      <c r="F58" s="10">
        <v>20230401</v>
      </c>
      <c r="G58" s="10">
        <v>20260331</v>
      </c>
      <c r="H58" s="10"/>
      <c r="I58" s="10"/>
      <c r="J58" s="21">
        <v>1000</v>
      </c>
    </row>
    <row r="59" spans="1:12" s="2" customFormat="1" ht="36">
      <c r="A59" s="9">
        <f t="shared" si="0"/>
        <v>57</v>
      </c>
      <c r="B59" s="10" t="s">
        <v>67</v>
      </c>
      <c r="C59" s="10" t="s">
        <v>68</v>
      </c>
      <c r="D59" s="10" t="s">
        <v>70</v>
      </c>
      <c r="E59" s="10" t="s">
        <v>44</v>
      </c>
      <c r="F59" s="10">
        <v>20230502</v>
      </c>
      <c r="G59" s="10">
        <v>20260501</v>
      </c>
      <c r="H59" s="10"/>
      <c r="I59" s="10"/>
      <c r="J59" s="21">
        <v>1000</v>
      </c>
    </row>
    <row r="60" spans="1:12" s="2" customFormat="1" ht="36">
      <c r="A60" s="9">
        <f t="shared" si="0"/>
        <v>58</v>
      </c>
      <c r="B60" s="10" t="s">
        <v>67</v>
      </c>
      <c r="C60" s="10" t="s">
        <v>68</v>
      </c>
      <c r="D60" s="10" t="s">
        <v>170</v>
      </c>
      <c r="E60" s="10" t="s">
        <v>44</v>
      </c>
      <c r="F60" s="10">
        <v>20230509</v>
      </c>
      <c r="G60" s="10">
        <v>20260508</v>
      </c>
      <c r="H60" s="10"/>
      <c r="I60" s="10"/>
      <c r="J60" s="21">
        <v>1000</v>
      </c>
    </row>
    <row r="61" spans="1:12" s="2" customFormat="1" ht="36">
      <c r="A61" s="9">
        <f t="shared" si="0"/>
        <v>59</v>
      </c>
      <c r="B61" s="10" t="s">
        <v>71</v>
      </c>
      <c r="C61" s="10" t="s">
        <v>72</v>
      </c>
      <c r="D61" s="10" t="s">
        <v>73</v>
      </c>
      <c r="E61" s="10" t="s">
        <v>44</v>
      </c>
      <c r="F61" s="10">
        <v>20230401</v>
      </c>
      <c r="G61" s="10"/>
      <c r="H61" s="10"/>
      <c r="I61" s="10"/>
      <c r="J61" s="21">
        <v>1000</v>
      </c>
    </row>
    <row r="62" spans="1:12" s="2" customFormat="1" ht="48">
      <c r="A62" s="9">
        <f t="shared" si="0"/>
        <v>60</v>
      </c>
      <c r="B62" s="10" t="s">
        <v>171</v>
      </c>
      <c r="C62" s="10" t="s">
        <v>172</v>
      </c>
      <c r="D62" s="10" t="s">
        <v>173</v>
      </c>
      <c r="E62" s="10" t="s">
        <v>52</v>
      </c>
      <c r="F62" s="10">
        <v>20230501</v>
      </c>
      <c r="G62" s="10">
        <v>20240430</v>
      </c>
      <c r="H62" s="10"/>
      <c r="I62" s="10"/>
      <c r="J62" s="21">
        <v>2000</v>
      </c>
    </row>
    <row r="63" spans="1:12" s="4" customFormat="1" ht="48">
      <c r="A63" s="13">
        <f t="shared" si="0"/>
        <v>61</v>
      </c>
      <c r="B63" s="14" t="s">
        <v>74</v>
      </c>
      <c r="C63" s="14" t="s">
        <v>75</v>
      </c>
      <c r="D63" s="14" t="s">
        <v>174</v>
      </c>
      <c r="E63" s="14" t="s">
        <v>30</v>
      </c>
      <c r="F63" s="14">
        <v>20230413</v>
      </c>
      <c r="G63" s="14">
        <v>20250412</v>
      </c>
      <c r="H63" s="14">
        <v>20210608</v>
      </c>
      <c r="I63" s="14" t="s">
        <v>15</v>
      </c>
      <c r="J63" s="22">
        <v>2000</v>
      </c>
      <c r="L63" s="20" t="s">
        <v>175</v>
      </c>
    </row>
    <row r="64" spans="1:12" s="2" customFormat="1" ht="48">
      <c r="A64" s="9">
        <f t="shared" si="0"/>
        <v>62</v>
      </c>
      <c r="B64" s="10" t="s">
        <v>74</v>
      </c>
      <c r="C64" s="10" t="s">
        <v>75</v>
      </c>
      <c r="D64" s="10" t="s">
        <v>76</v>
      </c>
      <c r="E64" s="10" t="s">
        <v>30</v>
      </c>
      <c r="F64" s="10">
        <v>20230411</v>
      </c>
      <c r="G64" s="10">
        <v>20250410</v>
      </c>
      <c r="H64" s="10">
        <v>20220701</v>
      </c>
      <c r="I64" s="10" t="s">
        <v>17</v>
      </c>
      <c r="J64" s="21">
        <v>2000</v>
      </c>
    </row>
    <row r="65" spans="1:12" s="4" customFormat="1" ht="48">
      <c r="A65" s="13">
        <f t="shared" si="0"/>
        <v>63</v>
      </c>
      <c r="B65" s="14" t="s">
        <v>74</v>
      </c>
      <c r="C65" s="14" t="s">
        <v>75</v>
      </c>
      <c r="D65" s="14" t="s">
        <v>176</v>
      </c>
      <c r="E65" s="14" t="s">
        <v>30</v>
      </c>
      <c r="F65" s="14">
        <v>20221001</v>
      </c>
      <c r="G65" s="14">
        <v>20230930</v>
      </c>
      <c r="H65" s="14">
        <v>20210628</v>
      </c>
      <c r="I65" s="14" t="s">
        <v>17</v>
      </c>
      <c r="J65" s="22">
        <v>2000</v>
      </c>
      <c r="L65" s="20" t="s">
        <v>177</v>
      </c>
    </row>
    <row r="66" spans="1:12" s="2" customFormat="1" ht="36">
      <c r="A66" s="9">
        <f t="shared" si="0"/>
        <v>64</v>
      </c>
      <c r="B66" s="10" t="s">
        <v>77</v>
      </c>
      <c r="C66" s="10" t="s">
        <v>78</v>
      </c>
      <c r="D66" s="10" t="s">
        <v>178</v>
      </c>
      <c r="E66" s="10" t="s">
        <v>30</v>
      </c>
      <c r="F66" s="10">
        <v>20220906</v>
      </c>
      <c r="G66" s="10">
        <v>20240905</v>
      </c>
      <c r="H66" s="10">
        <v>20210608</v>
      </c>
      <c r="I66" s="10" t="s">
        <v>15</v>
      </c>
      <c r="J66" s="21">
        <v>2000</v>
      </c>
    </row>
    <row r="67" spans="1:12" s="2" customFormat="1" ht="36">
      <c r="A67" s="9">
        <f t="shared" ref="A67:A69" si="1">ROW()-2</f>
        <v>65</v>
      </c>
      <c r="B67" s="10" t="s">
        <v>77</v>
      </c>
      <c r="C67" s="10" t="s">
        <v>78</v>
      </c>
      <c r="D67" s="10" t="s">
        <v>179</v>
      </c>
      <c r="E67" s="10" t="s">
        <v>30</v>
      </c>
      <c r="F67" s="10">
        <v>20220906</v>
      </c>
      <c r="G67" s="10">
        <v>20240905</v>
      </c>
      <c r="H67" s="10">
        <v>20220705</v>
      </c>
      <c r="I67" s="10" t="s">
        <v>180</v>
      </c>
      <c r="J67" s="21">
        <v>2000</v>
      </c>
    </row>
    <row r="68" spans="1:12" s="2" customFormat="1" ht="36">
      <c r="A68" s="9">
        <f t="shared" si="1"/>
        <v>66</v>
      </c>
      <c r="B68" s="10" t="s">
        <v>77</v>
      </c>
      <c r="C68" s="10" t="s">
        <v>78</v>
      </c>
      <c r="D68" s="10" t="s">
        <v>79</v>
      </c>
      <c r="E68" s="10" t="s">
        <v>44</v>
      </c>
      <c r="F68" s="10">
        <v>20230401</v>
      </c>
      <c r="G68" s="10">
        <v>20240331</v>
      </c>
      <c r="H68" s="10"/>
      <c r="I68" s="10"/>
      <c r="J68" s="21">
        <v>1000</v>
      </c>
    </row>
    <row r="69" spans="1:12" s="2" customFormat="1" ht="36">
      <c r="A69" s="9">
        <f t="shared" si="1"/>
        <v>67</v>
      </c>
      <c r="B69" s="10" t="s">
        <v>80</v>
      </c>
      <c r="C69" s="10" t="s">
        <v>81</v>
      </c>
      <c r="D69" s="10" t="s">
        <v>82</v>
      </c>
      <c r="E69" s="10" t="s">
        <v>44</v>
      </c>
      <c r="F69" s="10">
        <v>20230601</v>
      </c>
      <c r="G69" s="10">
        <v>20250531</v>
      </c>
      <c r="H69" s="10"/>
      <c r="I69" s="10"/>
      <c r="J69" s="21">
        <v>1000</v>
      </c>
    </row>
    <row r="70" spans="1:12" ht="27.95" customHeight="1">
      <c r="A70" s="36" t="s">
        <v>95</v>
      </c>
      <c r="B70" s="37"/>
      <c r="C70" s="38"/>
      <c r="D70" s="23"/>
      <c r="E70" s="23"/>
      <c r="F70" s="23"/>
      <c r="G70" s="23"/>
      <c r="H70" s="23"/>
      <c r="I70" s="23"/>
      <c r="J70" s="27">
        <f>SUM(J3:J69)</f>
        <v>132000</v>
      </c>
      <c r="K70" s="2"/>
    </row>
    <row r="71" spans="1:12" ht="89.1" customHeight="1">
      <c r="A71" s="24" t="s">
        <v>181</v>
      </c>
      <c r="B71" s="24"/>
      <c r="C71" s="25" t="s">
        <v>182</v>
      </c>
      <c r="D71" s="24"/>
      <c r="E71" s="26" t="s">
        <v>183</v>
      </c>
      <c r="F71" s="24"/>
      <c r="G71" s="24"/>
      <c r="H71" s="39" t="s">
        <v>184</v>
      </c>
      <c r="I71" s="39"/>
      <c r="J71" s="28"/>
      <c r="K71" s="2"/>
    </row>
  </sheetData>
  <mergeCells count="3">
    <mergeCell ref="A1:J1"/>
    <mergeCell ref="A70:C70"/>
    <mergeCell ref="H71:I71"/>
  </mergeCells>
  <phoneticPr fontId="11" type="noConversion"/>
  <pageMargins left="0.35763888888888901" right="0.16111111111111101" top="0.55069444444444404" bottom="0.35416666666666702" header="0.35416666666666702" footer="0.35416666666666702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B1" sqref="B1:B1048576"/>
    </sheetView>
  </sheetViews>
  <sheetFormatPr defaultColWidth="9" defaultRowHeight="13.5"/>
  <sheetData>
    <row r="1" spans="1:7" ht="25.5">
      <c r="A1" s="1" t="s">
        <v>4</v>
      </c>
      <c r="B1" s="1" t="s">
        <v>2</v>
      </c>
      <c r="C1" s="1" t="s">
        <v>185</v>
      </c>
      <c r="D1" s="1" t="s">
        <v>186</v>
      </c>
      <c r="E1" s="1" t="s">
        <v>187</v>
      </c>
      <c r="F1" s="1" t="s">
        <v>188</v>
      </c>
      <c r="G1" s="1" t="s">
        <v>189</v>
      </c>
    </row>
    <row r="2" spans="1:7" ht="38.25">
      <c r="A2" s="1" t="s">
        <v>190</v>
      </c>
      <c r="B2" s="1" t="s">
        <v>191</v>
      </c>
      <c r="C2" s="1" t="s">
        <v>192</v>
      </c>
      <c r="D2" s="1" t="s">
        <v>193</v>
      </c>
      <c r="E2" s="1" t="s">
        <v>194</v>
      </c>
      <c r="F2" s="1" t="s">
        <v>195</v>
      </c>
      <c r="G2" s="1" t="s">
        <v>196</v>
      </c>
    </row>
    <row r="3" spans="1:7" ht="63.75">
      <c r="A3" s="1" t="s">
        <v>197</v>
      </c>
      <c r="B3" s="1" t="s">
        <v>198</v>
      </c>
      <c r="C3" s="1" t="s">
        <v>199</v>
      </c>
      <c r="D3" s="1" t="s">
        <v>193</v>
      </c>
      <c r="E3" s="1" t="s">
        <v>194</v>
      </c>
      <c r="F3" s="1" t="s">
        <v>195</v>
      </c>
      <c r="G3" s="1" t="s">
        <v>200</v>
      </c>
    </row>
    <row r="4" spans="1:7" ht="51">
      <c r="A4" s="1" t="s">
        <v>201</v>
      </c>
      <c r="B4" s="1" t="s">
        <v>32</v>
      </c>
      <c r="C4" s="1" t="s">
        <v>199</v>
      </c>
      <c r="D4" s="1" t="s">
        <v>193</v>
      </c>
      <c r="E4" s="1" t="s">
        <v>194</v>
      </c>
      <c r="F4" s="1" t="s">
        <v>195</v>
      </c>
      <c r="G4" s="1" t="s">
        <v>200</v>
      </c>
    </row>
    <row r="5" spans="1:7" ht="51">
      <c r="A5" s="1" t="s">
        <v>202</v>
      </c>
      <c r="B5" s="1" t="s">
        <v>11</v>
      </c>
      <c r="C5" s="1" t="s">
        <v>199</v>
      </c>
      <c r="D5" s="1" t="s">
        <v>193</v>
      </c>
      <c r="E5" s="1" t="s">
        <v>203</v>
      </c>
      <c r="F5" s="1" t="s">
        <v>195</v>
      </c>
      <c r="G5" s="1" t="s">
        <v>204</v>
      </c>
    </row>
    <row r="6" spans="1:7" ht="51">
      <c r="A6" s="1" t="s">
        <v>205</v>
      </c>
      <c r="B6" s="1" t="s">
        <v>11</v>
      </c>
      <c r="C6" s="1" t="s">
        <v>199</v>
      </c>
      <c r="D6" s="1" t="s">
        <v>193</v>
      </c>
      <c r="E6" s="1" t="s">
        <v>203</v>
      </c>
      <c r="F6" s="1" t="s">
        <v>195</v>
      </c>
      <c r="G6" s="1" t="s">
        <v>204</v>
      </c>
    </row>
    <row r="7" spans="1:7" ht="38.25">
      <c r="A7" s="1" t="s">
        <v>206</v>
      </c>
      <c r="B7" s="1" t="s">
        <v>191</v>
      </c>
      <c r="C7" s="1" t="s">
        <v>192</v>
      </c>
      <c r="D7" s="1" t="s">
        <v>193</v>
      </c>
      <c r="E7" s="1" t="s">
        <v>194</v>
      </c>
      <c r="F7" s="1" t="s">
        <v>195</v>
      </c>
      <c r="G7" s="1" t="s">
        <v>200</v>
      </c>
    </row>
    <row r="8" spans="1:7" ht="51">
      <c r="A8" s="1" t="s">
        <v>207</v>
      </c>
      <c r="B8" s="1" t="s">
        <v>50</v>
      </c>
      <c r="C8" s="1" t="s">
        <v>192</v>
      </c>
      <c r="D8" s="1" t="s">
        <v>193</v>
      </c>
      <c r="E8" s="1" t="s">
        <v>194</v>
      </c>
      <c r="F8" s="1" t="s">
        <v>195</v>
      </c>
      <c r="G8" s="1" t="s">
        <v>200</v>
      </c>
    </row>
    <row r="9" spans="1:7" ht="51">
      <c r="A9" s="1" t="s">
        <v>208</v>
      </c>
      <c r="B9" s="1" t="s">
        <v>50</v>
      </c>
      <c r="C9" s="1" t="s">
        <v>192</v>
      </c>
      <c r="D9" s="1" t="s">
        <v>193</v>
      </c>
      <c r="E9" s="1" t="s">
        <v>194</v>
      </c>
      <c r="F9" s="1" t="s">
        <v>195</v>
      </c>
      <c r="G9" s="1" t="s">
        <v>200</v>
      </c>
    </row>
    <row r="10" spans="1:7" ht="38.25">
      <c r="A10" s="1" t="s">
        <v>209</v>
      </c>
      <c r="B10" s="1" t="s">
        <v>87</v>
      </c>
      <c r="C10" s="1" t="s">
        <v>192</v>
      </c>
      <c r="D10" s="1" t="s">
        <v>193</v>
      </c>
      <c r="E10" s="1" t="s">
        <v>194</v>
      </c>
      <c r="F10" s="1" t="s">
        <v>195</v>
      </c>
      <c r="G10" s="1" t="s">
        <v>200</v>
      </c>
    </row>
    <row r="11" spans="1:7" ht="51">
      <c r="A11" s="1" t="s">
        <v>210</v>
      </c>
      <c r="B11" s="1" t="s">
        <v>211</v>
      </c>
      <c r="C11" s="1" t="s">
        <v>199</v>
      </c>
      <c r="D11" s="1" t="s">
        <v>193</v>
      </c>
      <c r="E11" s="1" t="s">
        <v>203</v>
      </c>
      <c r="F11" s="1" t="s">
        <v>195</v>
      </c>
      <c r="G11" s="1" t="s">
        <v>204</v>
      </c>
    </row>
    <row r="12" spans="1:7" ht="51">
      <c r="A12" s="1" t="s">
        <v>147</v>
      </c>
      <c r="B12" s="1" t="s">
        <v>50</v>
      </c>
      <c r="C12" s="1" t="s">
        <v>192</v>
      </c>
      <c r="D12" s="1" t="s">
        <v>193</v>
      </c>
      <c r="E12" s="1" t="s">
        <v>194</v>
      </c>
      <c r="F12" s="1" t="s">
        <v>195</v>
      </c>
      <c r="G12" s="1" t="s">
        <v>200</v>
      </c>
    </row>
    <row r="13" spans="1:7" ht="38.25">
      <c r="A13" s="1" t="s">
        <v>212</v>
      </c>
      <c r="B13" s="1" t="s">
        <v>106</v>
      </c>
      <c r="C13" s="1" t="s">
        <v>192</v>
      </c>
      <c r="D13" s="1" t="s">
        <v>193</v>
      </c>
      <c r="E13" s="1" t="s">
        <v>194</v>
      </c>
      <c r="F13" s="1" t="s">
        <v>195</v>
      </c>
      <c r="G13" s="1" t="s">
        <v>196</v>
      </c>
    </row>
    <row r="14" spans="1:7" ht="51">
      <c r="A14" s="1" t="s">
        <v>213</v>
      </c>
      <c r="B14" s="1" t="s">
        <v>50</v>
      </c>
      <c r="C14" s="1" t="s">
        <v>192</v>
      </c>
      <c r="D14" s="1" t="s">
        <v>193</v>
      </c>
      <c r="E14" s="1" t="s">
        <v>194</v>
      </c>
      <c r="F14" s="1" t="s">
        <v>195</v>
      </c>
      <c r="G14" s="1" t="s">
        <v>200</v>
      </c>
    </row>
    <row r="15" spans="1:7" ht="38.25">
      <c r="A15" s="1" t="s">
        <v>214</v>
      </c>
      <c r="B15" s="1" t="s">
        <v>137</v>
      </c>
      <c r="C15" s="1" t="s">
        <v>192</v>
      </c>
      <c r="D15" s="1" t="s">
        <v>193</v>
      </c>
      <c r="E15" s="1" t="s">
        <v>194</v>
      </c>
      <c r="F15" s="1" t="s">
        <v>195</v>
      </c>
      <c r="G15" s="1" t="s">
        <v>200</v>
      </c>
    </row>
    <row r="16" spans="1:7" ht="38.25">
      <c r="A16" s="1" t="s">
        <v>141</v>
      </c>
      <c r="B16" s="1" t="s">
        <v>57</v>
      </c>
      <c r="C16" s="1" t="s">
        <v>192</v>
      </c>
      <c r="D16" s="1" t="s">
        <v>193</v>
      </c>
      <c r="E16" s="1" t="s">
        <v>194</v>
      </c>
      <c r="F16" s="1" t="s">
        <v>195</v>
      </c>
      <c r="G16" s="1" t="s">
        <v>196</v>
      </c>
    </row>
    <row r="17" spans="1:7" ht="51">
      <c r="A17" s="1" t="s">
        <v>215</v>
      </c>
      <c r="B17" s="1" t="s">
        <v>216</v>
      </c>
      <c r="C17" s="1" t="s">
        <v>192</v>
      </c>
      <c r="D17" s="1" t="s">
        <v>193</v>
      </c>
      <c r="E17" s="1" t="s">
        <v>194</v>
      </c>
      <c r="F17" s="1" t="s">
        <v>195</v>
      </c>
      <c r="G17" s="1" t="s">
        <v>200</v>
      </c>
    </row>
    <row r="18" spans="1:7" ht="51">
      <c r="A18" s="1" t="s">
        <v>217</v>
      </c>
      <c r="B18" s="1" t="s">
        <v>32</v>
      </c>
      <c r="C18" s="1" t="s">
        <v>199</v>
      </c>
      <c r="D18" s="1" t="s">
        <v>193</v>
      </c>
      <c r="E18" s="1" t="s">
        <v>194</v>
      </c>
      <c r="F18" s="1" t="s">
        <v>195</v>
      </c>
      <c r="G18" s="1" t="s">
        <v>200</v>
      </c>
    </row>
    <row r="19" spans="1:7" ht="51">
      <c r="A19" s="1" t="s">
        <v>218</v>
      </c>
      <c r="B19" s="1" t="s">
        <v>211</v>
      </c>
      <c r="C19" s="1" t="s">
        <v>199</v>
      </c>
      <c r="D19" s="1" t="s">
        <v>193</v>
      </c>
      <c r="E19" s="1" t="s">
        <v>194</v>
      </c>
      <c r="F19" s="1" t="s">
        <v>195</v>
      </c>
      <c r="G19" s="1" t="s">
        <v>200</v>
      </c>
    </row>
    <row r="20" spans="1:7" ht="51">
      <c r="A20" s="1" t="s">
        <v>219</v>
      </c>
      <c r="B20" s="1" t="s">
        <v>211</v>
      </c>
      <c r="C20" s="1" t="s">
        <v>199</v>
      </c>
      <c r="D20" s="1" t="s">
        <v>193</v>
      </c>
      <c r="E20" s="1" t="s">
        <v>203</v>
      </c>
      <c r="F20" s="1" t="s">
        <v>195</v>
      </c>
      <c r="G20" s="1" t="s">
        <v>204</v>
      </c>
    </row>
    <row r="21" spans="1:7" ht="51">
      <c r="A21" s="1" t="s">
        <v>220</v>
      </c>
      <c r="B21" s="1" t="s">
        <v>165</v>
      </c>
      <c r="C21" s="1" t="s">
        <v>192</v>
      </c>
      <c r="D21" s="1" t="s">
        <v>193</v>
      </c>
      <c r="E21" s="1" t="s">
        <v>194</v>
      </c>
      <c r="F21" s="1" t="s">
        <v>195</v>
      </c>
      <c r="G21" s="1" t="s">
        <v>200</v>
      </c>
    </row>
    <row r="22" spans="1:7" ht="51">
      <c r="A22" s="1" t="s">
        <v>221</v>
      </c>
      <c r="B22" s="1" t="s">
        <v>32</v>
      </c>
      <c r="C22" s="1" t="s">
        <v>199</v>
      </c>
      <c r="D22" s="1" t="s">
        <v>193</v>
      </c>
      <c r="E22" s="1" t="s">
        <v>222</v>
      </c>
      <c r="F22" s="1" t="s">
        <v>203</v>
      </c>
      <c r="G22" s="1" t="s">
        <v>204</v>
      </c>
    </row>
    <row r="23" spans="1:7" ht="25.5">
      <c r="A23" s="1" t="s">
        <v>223</v>
      </c>
      <c r="B23" s="1" t="s">
        <v>224</v>
      </c>
      <c r="C23" s="1" t="s">
        <v>192</v>
      </c>
      <c r="D23" s="1" t="s">
        <v>193</v>
      </c>
      <c r="E23" s="1" t="s">
        <v>194</v>
      </c>
      <c r="F23" s="1" t="s">
        <v>195</v>
      </c>
      <c r="G23" s="1" t="s">
        <v>200</v>
      </c>
    </row>
    <row r="24" spans="1:7" ht="51">
      <c r="A24" s="1" t="s">
        <v>225</v>
      </c>
      <c r="B24" s="1" t="s">
        <v>50</v>
      </c>
      <c r="C24" s="1" t="s">
        <v>192</v>
      </c>
      <c r="D24" s="1" t="s">
        <v>193</v>
      </c>
      <c r="E24" s="1" t="s">
        <v>194</v>
      </c>
      <c r="F24" s="1" t="s">
        <v>195</v>
      </c>
      <c r="G24" s="1" t="s">
        <v>200</v>
      </c>
    </row>
    <row r="25" spans="1:7" ht="51">
      <c r="A25" s="1" t="s">
        <v>226</v>
      </c>
      <c r="B25" s="1" t="s">
        <v>50</v>
      </c>
      <c r="C25" s="1" t="s">
        <v>192</v>
      </c>
      <c r="D25" s="1" t="s">
        <v>193</v>
      </c>
      <c r="E25" s="1" t="s">
        <v>194</v>
      </c>
      <c r="F25" s="1" t="s">
        <v>195</v>
      </c>
      <c r="G25" s="1" t="s">
        <v>200</v>
      </c>
    </row>
    <row r="26" spans="1:7" ht="51">
      <c r="A26" s="1" t="s">
        <v>227</v>
      </c>
      <c r="B26" s="1" t="s">
        <v>50</v>
      </c>
      <c r="C26" s="1" t="s">
        <v>192</v>
      </c>
      <c r="D26" s="1" t="s">
        <v>193</v>
      </c>
      <c r="E26" s="1" t="s">
        <v>194</v>
      </c>
      <c r="F26" s="1" t="s">
        <v>195</v>
      </c>
      <c r="G26" s="1" t="s">
        <v>200</v>
      </c>
    </row>
    <row r="27" spans="1:7" ht="38.25">
      <c r="A27" s="1" t="s">
        <v>228</v>
      </c>
      <c r="B27" s="1" t="s">
        <v>57</v>
      </c>
      <c r="C27" s="1" t="s">
        <v>192</v>
      </c>
      <c r="D27" s="1" t="s">
        <v>193</v>
      </c>
      <c r="E27" s="1" t="s">
        <v>194</v>
      </c>
      <c r="F27" s="1" t="s">
        <v>195</v>
      </c>
      <c r="G27" s="1" t="s">
        <v>200</v>
      </c>
    </row>
    <row r="28" spans="1:7" ht="51">
      <c r="A28" s="1" t="s">
        <v>229</v>
      </c>
      <c r="B28" s="1" t="s">
        <v>77</v>
      </c>
      <c r="C28" s="1" t="s">
        <v>192</v>
      </c>
      <c r="D28" s="1" t="s">
        <v>193</v>
      </c>
      <c r="E28" s="1" t="s">
        <v>194</v>
      </c>
      <c r="F28" s="1" t="s">
        <v>195</v>
      </c>
      <c r="G28" s="1" t="s">
        <v>200</v>
      </c>
    </row>
    <row r="29" spans="1:7" ht="51">
      <c r="A29" s="1" t="s">
        <v>230</v>
      </c>
      <c r="B29" s="1" t="s">
        <v>50</v>
      </c>
      <c r="C29" s="1" t="s">
        <v>192</v>
      </c>
      <c r="D29" s="1" t="s">
        <v>193</v>
      </c>
      <c r="E29" s="1" t="s">
        <v>194</v>
      </c>
      <c r="F29" s="1" t="s">
        <v>195</v>
      </c>
      <c r="G29" s="1" t="s">
        <v>200</v>
      </c>
    </row>
    <row r="30" spans="1:7" ht="38.25">
      <c r="A30" s="1" t="s">
        <v>231</v>
      </c>
      <c r="B30" s="1" t="s">
        <v>87</v>
      </c>
      <c r="C30" s="1" t="s">
        <v>192</v>
      </c>
      <c r="D30" s="1" t="s">
        <v>193</v>
      </c>
      <c r="E30" s="1" t="s">
        <v>194</v>
      </c>
      <c r="F30" s="1" t="s">
        <v>195</v>
      </c>
      <c r="G30" s="1" t="s">
        <v>196</v>
      </c>
    </row>
    <row r="31" spans="1:7" ht="38.25">
      <c r="A31" s="1" t="s">
        <v>232</v>
      </c>
      <c r="B31" s="1" t="s">
        <v>233</v>
      </c>
      <c r="C31" s="1" t="s">
        <v>199</v>
      </c>
      <c r="D31" s="1" t="s">
        <v>193</v>
      </c>
      <c r="E31" s="1" t="s">
        <v>194</v>
      </c>
      <c r="F31" s="1" t="s">
        <v>195</v>
      </c>
      <c r="G31" s="1" t="s">
        <v>200</v>
      </c>
    </row>
    <row r="32" spans="1:7" ht="51">
      <c r="A32" s="1" t="s">
        <v>234</v>
      </c>
      <c r="B32" s="1" t="s">
        <v>216</v>
      </c>
      <c r="C32" s="1" t="s">
        <v>192</v>
      </c>
      <c r="D32" s="1" t="s">
        <v>193</v>
      </c>
      <c r="E32" s="1" t="s">
        <v>194</v>
      </c>
      <c r="F32" s="1" t="s">
        <v>195</v>
      </c>
      <c r="G32" s="1" t="s">
        <v>196</v>
      </c>
    </row>
    <row r="33" spans="1:7" ht="51">
      <c r="A33" s="1" t="s">
        <v>235</v>
      </c>
      <c r="B33" s="1" t="s">
        <v>50</v>
      </c>
      <c r="C33" s="1" t="s">
        <v>192</v>
      </c>
      <c r="D33" s="1" t="s">
        <v>193</v>
      </c>
      <c r="E33" s="1" t="s">
        <v>194</v>
      </c>
      <c r="F33" s="1" t="s">
        <v>195</v>
      </c>
      <c r="G33" s="1" t="s">
        <v>200</v>
      </c>
    </row>
    <row r="34" spans="1:7" ht="38.25">
      <c r="A34" s="1" t="s">
        <v>98</v>
      </c>
      <c r="B34" s="1" t="s">
        <v>27</v>
      </c>
      <c r="C34" s="1" t="s">
        <v>192</v>
      </c>
      <c r="D34" s="1" t="s">
        <v>193</v>
      </c>
      <c r="E34" s="1" t="s">
        <v>194</v>
      </c>
      <c r="F34" s="1" t="s">
        <v>195</v>
      </c>
      <c r="G34" s="1" t="s">
        <v>196</v>
      </c>
    </row>
    <row r="35" spans="1:7" ht="38.25">
      <c r="A35" s="1" t="s">
        <v>236</v>
      </c>
      <c r="B35" s="1" t="s">
        <v>87</v>
      </c>
      <c r="C35" s="1" t="s">
        <v>192</v>
      </c>
      <c r="D35" s="1" t="s">
        <v>193</v>
      </c>
      <c r="E35" s="1" t="s">
        <v>194</v>
      </c>
      <c r="F35" s="1" t="s">
        <v>195</v>
      </c>
      <c r="G35" s="1" t="s">
        <v>200</v>
      </c>
    </row>
    <row r="36" spans="1:7" ht="51">
      <c r="A36" s="1" t="s">
        <v>237</v>
      </c>
      <c r="B36" s="1" t="s">
        <v>50</v>
      </c>
      <c r="C36" s="1" t="s">
        <v>192</v>
      </c>
      <c r="D36" s="1" t="s">
        <v>193</v>
      </c>
      <c r="E36" s="1" t="s">
        <v>194</v>
      </c>
      <c r="F36" s="1" t="s">
        <v>195</v>
      </c>
      <c r="G36" s="1" t="s">
        <v>200</v>
      </c>
    </row>
    <row r="37" spans="1:7" ht="51">
      <c r="A37" s="1" t="s">
        <v>149</v>
      </c>
      <c r="B37" s="1" t="s">
        <v>50</v>
      </c>
      <c r="C37" s="1" t="s">
        <v>192</v>
      </c>
      <c r="D37" s="1" t="s">
        <v>193</v>
      </c>
      <c r="E37" s="1" t="s">
        <v>194</v>
      </c>
      <c r="F37" s="1" t="s">
        <v>195</v>
      </c>
      <c r="G37" s="1" t="s">
        <v>196</v>
      </c>
    </row>
    <row r="38" spans="1:7" ht="51">
      <c r="A38" s="1" t="s">
        <v>238</v>
      </c>
      <c r="B38" s="1" t="s">
        <v>239</v>
      </c>
      <c r="C38" s="1" t="s">
        <v>192</v>
      </c>
      <c r="D38" s="1" t="s">
        <v>193</v>
      </c>
      <c r="E38" s="1" t="s">
        <v>194</v>
      </c>
      <c r="F38" s="1" t="s">
        <v>195</v>
      </c>
      <c r="G38" s="1" t="s">
        <v>200</v>
      </c>
    </row>
    <row r="39" spans="1:7" ht="38.25">
      <c r="A39" s="1" t="s">
        <v>240</v>
      </c>
      <c r="B39" s="1" t="s">
        <v>241</v>
      </c>
      <c r="C39" s="1" t="s">
        <v>199</v>
      </c>
      <c r="D39" s="1" t="s">
        <v>193</v>
      </c>
      <c r="E39" s="1" t="s">
        <v>194</v>
      </c>
      <c r="F39" s="1" t="s">
        <v>195</v>
      </c>
      <c r="G39" s="1" t="s">
        <v>204</v>
      </c>
    </row>
    <row r="40" spans="1:7" ht="38.25">
      <c r="A40" s="1" t="s">
        <v>242</v>
      </c>
      <c r="B40" s="1" t="s">
        <v>243</v>
      </c>
      <c r="C40" s="1" t="s">
        <v>192</v>
      </c>
      <c r="D40" s="1" t="s">
        <v>193</v>
      </c>
      <c r="E40" s="1" t="s">
        <v>194</v>
      </c>
      <c r="F40" s="1" t="s">
        <v>195</v>
      </c>
      <c r="G40" s="1" t="s">
        <v>200</v>
      </c>
    </row>
    <row r="41" spans="1:7" ht="51">
      <c r="A41" s="1" t="s">
        <v>244</v>
      </c>
      <c r="B41" s="1" t="s">
        <v>50</v>
      </c>
      <c r="C41" s="1" t="s">
        <v>192</v>
      </c>
      <c r="D41" s="1" t="s">
        <v>193</v>
      </c>
      <c r="E41" s="1" t="s">
        <v>194</v>
      </c>
      <c r="F41" s="1" t="s">
        <v>195</v>
      </c>
      <c r="G41" s="1" t="s">
        <v>200</v>
      </c>
    </row>
    <row r="42" spans="1:7" ht="51">
      <c r="A42" s="1" t="s">
        <v>245</v>
      </c>
      <c r="B42" s="1" t="s">
        <v>50</v>
      </c>
      <c r="C42" s="1" t="s">
        <v>192</v>
      </c>
      <c r="D42" s="1" t="s">
        <v>193</v>
      </c>
      <c r="E42" s="1" t="s">
        <v>194</v>
      </c>
      <c r="F42" s="1" t="s">
        <v>195</v>
      </c>
      <c r="G42" s="1" t="s">
        <v>200</v>
      </c>
    </row>
    <row r="43" spans="1:7" ht="63.75">
      <c r="A43" s="1" t="s">
        <v>246</v>
      </c>
      <c r="B43" s="1" t="s">
        <v>247</v>
      </c>
      <c r="C43" s="1" t="s">
        <v>199</v>
      </c>
      <c r="D43" s="1" t="s">
        <v>193</v>
      </c>
      <c r="E43" s="1" t="s">
        <v>194</v>
      </c>
      <c r="F43" s="1" t="s">
        <v>195</v>
      </c>
      <c r="G43" s="1" t="s">
        <v>204</v>
      </c>
    </row>
    <row r="44" spans="1:7" ht="51">
      <c r="A44" s="1" t="s">
        <v>248</v>
      </c>
      <c r="B44" s="1" t="s">
        <v>50</v>
      </c>
      <c r="C44" s="1" t="s">
        <v>192</v>
      </c>
      <c r="D44" s="1" t="s">
        <v>193</v>
      </c>
      <c r="E44" s="1" t="s">
        <v>194</v>
      </c>
      <c r="F44" s="1" t="s">
        <v>195</v>
      </c>
      <c r="G44" s="1" t="s">
        <v>200</v>
      </c>
    </row>
    <row r="45" spans="1:7" ht="38.25">
      <c r="A45" s="1" t="s">
        <v>249</v>
      </c>
      <c r="B45" s="1" t="s">
        <v>87</v>
      </c>
      <c r="C45" s="1" t="s">
        <v>192</v>
      </c>
      <c r="D45" s="1" t="s">
        <v>193</v>
      </c>
      <c r="E45" s="1" t="s">
        <v>194</v>
      </c>
      <c r="F45" s="1" t="s">
        <v>195</v>
      </c>
      <c r="G45" s="1" t="s">
        <v>200</v>
      </c>
    </row>
    <row r="46" spans="1:7" ht="51">
      <c r="A46" s="1" t="s">
        <v>250</v>
      </c>
      <c r="B46" s="1" t="s">
        <v>239</v>
      </c>
      <c r="C46" s="1" t="s">
        <v>192</v>
      </c>
      <c r="D46" s="1" t="s">
        <v>193</v>
      </c>
      <c r="E46" s="1" t="s">
        <v>194</v>
      </c>
      <c r="F46" s="1" t="s">
        <v>195</v>
      </c>
      <c r="G46" s="1" t="s">
        <v>200</v>
      </c>
    </row>
    <row r="47" spans="1:7" ht="38.25">
      <c r="A47" s="1" t="s">
        <v>251</v>
      </c>
      <c r="B47" s="1" t="s">
        <v>57</v>
      </c>
      <c r="C47" s="1" t="s">
        <v>192</v>
      </c>
      <c r="D47" s="1" t="s">
        <v>193</v>
      </c>
      <c r="E47" s="1" t="s">
        <v>194</v>
      </c>
      <c r="F47" s="1" t="s">
        <v>195</v>
      </c>
      <c r="G47" s="1" t="s">
        <v>200</v>
      </c>
    </row>
  </sheetData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2023年用人单位一次性吸纳就业补贴</vt:lpstr>
      <vt:lpstr>2023年用人单位一次性吸纳就业补贴 (原表)</vt:lpstr>
      <vt:lpstr>Sheet1</vt:lpstr>
      <vt:lpstr>'2023年用人单位一次性吸纳就业补贴'!Print_Titles</vt:lpstr>
      <vt:lpstr>'2023年用人单位一次性吸纳就业补贴 (原表)'!Print_Titles</vt:lpstr>
    </vt:vector>
  </TitlesOfParts>
  <Company>临沧市凤庆县党政机关单位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2023-10-09T08:19:00Z</dcterms:created>
  <dcterms:modified xsi:type="dcterms:W3CDTF">2023-11-16T01:42:50Z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D7EF485D84D94F3B98CF2B1705085DE1</vt:lpwstr>
  </property>
  <property fmtid="{D5CDD505-2E9C-101B-9397-08002B2CF9AE}" pid="3" name="KSOProductBuildVer">
    <vt:lpwstr>2052-11.8.2.12085</vt:lpwstr>
  </property>
</Properties>
</file>