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<sst xmlns="http://schemas.openxmlformats.org/spreadsheetml/2006/main" count="55" uniqueCount="41">
  <si>
    <t>2023年中央农业相关转移支付资金（第三批）部分整合资金分配表</t>
  </si>
  <si>
    <t xml:space="preserve">                                                                        </t>
  </si>
  <si>
    <t xml:space="preserve"> 单位：万元</t>
  </si>
  <si>
    <t>序号</t>
  </si>
  <si>
    <t>主管单位</t>
  </si>
  <si>
    <t>市级文件号</t>
  </si>
  <si>
    <t>项目名称</t>
  </si>
  <si>
    <t>项目实施单位</t>
  </si>
  <si>
    <t>项目建设地点</t>
  </si>
  <si>
    <t>项目计划建设内容及规模</t>
  </si>
  <si>
    <t>项目类别</t>
  </si>
  <si>
    <t>项目计划总投资</t>
  </si>
  <si>
    <t>中央财政资金</t>
  </si>
  <si>
    <t>资金性质</t>
  </si>
  <si>
    <t>资金来源</t>
  </si>
  <si>
    <t>功能分类</t>
  </si>
  <si>
    <t>部门经济分类科目</t>
  </si>
  <si>
    <t>政府经济分类科目</t>
  </si>
  <si>
    <t>支出保障分类</t>
  </si>
  <si>
    <t>备 注</t>
  </si>
  <si>
    <t>总合计</t>
  </si>
  <si>
    <t>————</t>
  </si>
  <si>
    <t>凤庆县农业农村局</t>
  </si>
  <si>
    <t>临财农发〔2023〕58号</t>
  </si>
  <si>
    <t>凤庆县2022—2023年度冬种油菜扩种项目</t>
  </si>
  <si>
    <t>全县13个乡镇：凤山镇、鲁史镇、小湾镇、营盘镇、勐佑镇、雪山镇、诗礼乡、新华乡、大寺乡、腰街乡、郭大寨乡、三岔河镇、洛党镇。</t>
  </si>
  <si>
    <t>实施2022-2023年油菜扩种面积1.6万亩，其中：诗礼乡1000亩、鲁史镇2000亩、新华乡500亩、小湾镇500亩、凤山镇200亩、勐佑镇3000亩、三岔河镇900亩、雪山镇800亩、郭大寨乡2500亩、营盘镇3000亩、洛党镇1200亩、大寺乡300亩、腰街乡100亩。资金补助分项如下：1.县级示范样板建设面积0.4万亩，每亩补助油菜杂交种0.4公斤，0.4公斤/亩*120 元/公斤（杂交种）=48 元/亩。县级示范样板建设面积 0.4 万亩需采购油菜杂交种1.6吨，按12万元/吨计，需投入 19.2 万元；2.大田种植面积1.2万亩，每亩补助油菜常规种0.5公斤，0.5公斤/亩*40元/公斤（常规种）=20元/亩。大田种植面积 1.2 万亩需采购油菜常规种6吨，按4万元/吨计，需投入24万元。3.扩种面积16000亩，每亩补助13-7-5的复混肥23.9733公斤，16000亩*24.5759公斤/亩*2.8元/公斤=110.1万元，1.6万亩需采购复混肥393214.4公斤，按2800元/吨计，需投入110.1万元。（注：凤农请（2023）133号请示已于2023年7月20日上报县人民政府，待批复后实施）。</t>
  </si>
  <si>
    <t>313事业发展类</t>
  </si>
  <si>
    <t>1116 上级补助</t>
  </si>
  <si>
    <t>213 共同事权转移支付</t>
  </si>
  <si>
    <t>2130122 农业生产发展</t>
  </si>
  <si>
    <t>30218 专用材料费</t>
  </si>
  <si>
    <t>50204 专用材料购置费</t>
  </si>
  <si>
    <t>805002 产业发展扶持</t>
  </si>
  <si>
    <t>小计</t>
  </si>
  <si>
    <t>凤庆县2023年新型经营主体培育（合作社）项目</t>
  </si>
  <si>
    <t>凤山镇、洛党镇、勐佑镇、营盘镇</t>
  </si>
  <si>
    <t>扶持4个合作社。1.凤庆县凤山蛋鸡养殖专业合作社（凤山镇），购置生产设备；2.凤庆县益民种植专业合作社（洛党镇），购置生产设备；3.凤庆援民专业合作社（勐佑镇），购置生产设备；4.凤庆县云川蔬菜种植专业合作社（营盘镇），购置生产设备。</t>
  </si>
  <si>
    <t>30310 个人农业生产补贴</t>
  </si>
  <si>
    <t>50903 个人农业生产补贴</t>
  </si>
  <si>
    <t>小 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</si>
</sst>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;[=0]&quot;&quot;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name val="仿宋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left" vertical="center"/>
    </xf>
    <xf numFmtId="177" fontId="8" fillId="0" borderId="1" xfId="49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workbookViewId="0">
      <selection activeCell="L6" sqref="L6"/>
    </sheetView>
  </sheetViews>
  <sheetFormatPr defaultColWidth="9" defaultRowHeight="14.25"/>
  <cols>
    <col min="1" max="1" width="3.625" style="6" customWidth="1"/>
    <col min="2" max="2" width="17" style="6" customWidth="1"/>
    <col min="3" max="3" width="15.75" style="6" customWidth="1"/>
    <col min="4" max="4" width="37.125" style="6" customWidth="1"/>
    <col min="5" max="5" width="18" style="6" customWidth="1"/>
    <col min="6" max="6" width="14.3" style="6" customWidth="1"/>
    <col min="7" max="7" width="59.75" style="7" customWidth="1"/>
    <col min="8" max="8" width="14.5" style="8" customWidth="1"/>
    <col min="9" max="9" width="8.25" style="9" customWidth="1"/>
    <col min="10" max="10" width="7.25" style="9" customWidth="1"/>
    <col min="11" max="11" width="13.5" style="10" customWidth="1"/>
    <col min="12" max="12" width="11.875" style="10" customWidth="1"/>
    <col min="13" max="13" width="20.625" style="6" customWidth="1"/>
    <col min="14" max="14" width="18.75" style="6" customWidth="1"/>
    <col min="15" max="15" width="23.5" style="6" customWidth="1"/>
    <col min="16" max="16" width="20.625" style="6" customWidth="1"/>
    <col min="17" max="17" width="14.875" style="6" customWidth="1"/>
    <col min="18" max="16384" width="9" style="6"/>
  </cols>
  <sheetData>
    <row r="1" s="1" customFormat="1" ht="34" customHeight="1" spans="1:17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="2" customFormat="1" ht="24" customHeight="1" spans="1:17">
      <c r="A2" s="12"/>
      <c r="B2" s="12" t="s">
        <v>1</v>
      </c>
      <c r="C2" s="12"/>
      <c r="D2" s="12"/>
      <c r="E2" s="12"/>
      <c r="F2" s="12"/>
      <c r="G2" s="13"/>
      <c r="H2" s="14"/>
      <c r="I2" s="12"/>
      <c r="J2" s="12"/>
      <c r="K2" s="23"/>
      <c r="L2" s="23"/>
      <c r="M2" s="12"/>
      <c r="N2" s="12"/>
      <c r="O2" s="12"/>
      <c r="P2" s="12"/>
      <c r="Q2" s="2" t="s">
        <v>2</v>
      </c>
    </row>
    <row r="3" s="3" customFormat="1" ht="32" customHeight="1" spans="1:17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  <c r="K3" s="15" t="s">
        <v>13</v>
      </c>
      <c r="L3" s="15" t="s">
        <v>14</v>
      </c>
      <c r="M3" s="15" t="s">
        <v>15</v>
      </c>
      <c r="N3" s="15" t="s">
        <v>16</v>
      </c>
      <c r="O3" s="15" t="s">
        <v>17</v>
      </c>
      <c r="P3" s="15" t="s">
        <v>18</v>
      </c>
      <c r="Q3" s="16" t="s">
        <v>19</v>
      </c>
    </row>
    <row r="4" s="1" customFormat="1" ht="32" customHeight="1" spans="1:17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</row>
    <row r="5" s="4" customFormat="1" ht="32" customHeight="1" spans="1:17">
      <c r="A5" s="15" t="s">
        <v>20</v>
      </c>
      <c r="B5" s="15"/>
      <c r="C5" s="15"/>
      <c r="D5" s="15"/>
      <c r="E5" s="15"/>
      <c r="F5" s="15"/>
      <c r="G5" s="15"/>
      <c r="H5" s="15"/>
      <c r="I5" s="24">
        <f>I7+I9</f>
        <v>169.3</v>
      </c>
      <c r="J5" s="24">
        <f>J7+J9</f>
        <v>169.3</v>
      </c>
      <c r="K5" s="25" t="s">
        <v>21</v>
      </c>
      <c r="L5" s="25" t="s">
        <v>21</v>
      </c>
      <c r="M5" s="25" t="s">
        <v>21</v>
      </c>
      <c r="N5" s="25" t="s">
        <v>21</v>
      </c>
      <c r="O5" s="25" t="s">
        <v>21</v>
      </c>
      <c r="P5" s="25" t="s">
        <v>21</v>
      </c>
      <c r="Q5" s="34"/>
    </row>
    <row r="6" s="5" customFormat="1" ht="207" customHeight="1" spans="1:17">
      <c r="A6" s="16">
        <v>1</v>
      </c>
      <c r="B6" s="15" t="s">
        <v>22</v>
      </c>
      <c r="C6" s="15" t="s">
        <v>23</v>
      </c>
      <c r="D6" s="15" t="s">
        <v>24</v>
      </c>
      <c r="E6" s="15" t="s">
        <v>22</v>
      </c>
      <c r="F6" s="17" t="s">
        <v>25</v>
      </c>
      <c r="G6" s="17" t="s">
        <v>26</v>
      </c>
      <c r="H6" s="15" t="s">
        <v>27</v>
      </c>
      <c r="I6" s="26">
        <v>153.3</v>
      </c>
      <c r="J6" s="26">
        <v>153.3</v>
      </c>
      <c r="K6" s="15" t="s">
        <v>28</v>
      </c>
      <c r="L6" s="15" t="s">
        <v>29</v>
      </c>
      <c r="M6" s="27" t="s">
        <v>30</v>
      </c>
      <c r="N6" s="28" t="s">
        <v>31</v>
      </c>
      <c r="O6" s="28" t="s">
        <v>32</v>
      </c>
      <c r="P6" s="16" t="s">
        <v>33</v>
      </c>
      <c r="Q6" s="16"/>
    </row>
    <row r="7" s="5" customFormat="1" ht="32" customHeight="1" spans="1:17">
      <c r="A7" s="16" t="s">
        <v>34</v>
      </c>
      <c r="B7" s="16"/>
      <c r="C7" s="16"/>
      <c r="D7" s="16"/>
      <c r="E7" s="16"/>
      <c r="F7" s="16"/>
      <c r="G7" s="16"/>
      <c r="H7" s="16"/>
      <c r="I7" s="16">
        <f>SUM(I6:I6)</f>
        <v>153.3</v>
      </c>
      <c r="J7" s="16">
        <f>SUM(J6:J6)</f>
        <v>153.3</v>
      </c>
      <c r="K7" s="15"/>
      <c r="L7" s="15"/>
      <c r="M7" s="15"/>
      <c r="N7" s="15"/>
      <c r="O7" s="15"/>
      <c r="P7" s="15"/>
      <c r="Q7" s="15"/>
    </row>
    <row r="8" s="5" customFormat="1" ht="65" customHeight="1" spans="1:17">
      <c r="A8" s="16">
        <v>2</v>
      </c>
      <c r="B8" s="15" t="s">
        <v>22</v>
      </c>
      <c r="C8" s="15" t="s">
        <v>23</v>
      </c>
      <c r="D8" s="15" t="s">
        <v>35</v>
      </c>
      <c r="E8" s="15" t="s">
        <v>22</v>
      </c>
      <c r="F8" s="15" t="s">
        <v>36</v>
      </c>
      <c r="G8" s="17" t="s">
        <v>37</v>
      </c>
      <c r="H8" s="15" t="s">
        <v>27</v>
      </c>
      <c r="I8" s="29">
        <v>16</v>
      </c>
      <c r="J8" s="29">
        <v>16</v>
      </c>
      <c r="K8" s="15" t="s">
        <v>28</v>
      </c>
      <c r="L8" s="15" t="s">
        <v>29</v>
      </c>
      <c r="M8" s="27" t="s">
        <v>30</v>
      </c>
      <c r="N8" s="28" t="s">
        <v>38</v>
      </c>
      <c r="O8" s="28" t="s">
        <v>39</v>
      </c>
      <c r="P8" s="16" t="s">
        <v>33</v>
      </c>
      <c r="Q8" s="16"/>
    </row>
    <row r="9" s="5" customFormat="1" ht="32" customHeight="1" spans="1:17">
      <c r="A9" s="16" t="s">
        <v>40</v>
      </c>
      <c r="B9" s="16"/>
      <c r="C9" s="16"/>
      <c r="D9" s="16"/>
      <c r="E9" s="16"/>
      <c r="F9" s="16"/>
      <c r="G9" s="16"/>
      <c r="H9" s="16"/>
      <c r="I9" s="16">
        <f>SUM(I8:I8)</f>
        <v>16</v>
      </c>
      <c r="J9" s="16">
        <f>SUM(J8:J8)</f>
        <v>16</v>
      </c>
      <c r="K9" s="30"/>
      <c r="L9" s="31"/>
      <c r="M9" s="31"/>
      <c r="N9" s="31"/>
      <c r="O9" s="31"/>
      <c r="P9" s="31"/>
      <c r="Q9" s="35"/>
    </row>
    <row r="15" spans="4:10">
      <c r="D15" s="18"/>
      <c r="E15" s="19"/>
      <c r="F15" s="19"/>
      <c r="G15" s="20"/>
      <c r="H15" s="20"/>
      <c r="I15" s="32"/>
      <c r="J15" s="32"/>
    </row>
    <row r="16" spans="4:10">
      <c r="D16" s="18"/>
      <c r="E16" s="19"/>
      <c r="F16" s="19"/>
      <c r="G16" s="20"/>
      <c r="H16" s="20"/>
      <c r="I16" s="32"/>
      <c r="J16" s="32"/>
    </row>
    <row r="17" spans="4:10">
      <c r="D17" s="18"/>
      <c r="E17" s="18"/>
      <c r="F17" s="18"/>
      <c r="G17" s="21"/>
      <c r="H17" s="22"/>
      <c r="I17" s="32"/>
      <c r="J17" s="32"/>
    </row>
    <row r="19" spans="14:14">
      <c r="N19" s="33"/>
    </row>
  </sheetData>
  <mergeCells count="28">
    <mergeCell ref="A1:Q1"/>
    <mergeCell ref="B2:P2"/>
    <mergeCell ref="A5:H5"/>
    <mergeCell ref="A7:H7"/>
    <mergeCell ref="K7:Q7"/>
    <mergeCell ref="A9:H9"/>
    <mergeCell ref="K9:Q9"/>
    <mergeCell ref="A3:A4"/>
    <mergeCell ref="B3:B4"/>
    <mergeCell ref="C3:C4"/>
    <mergeCell ref="D3:D4"/>
    <mergeCell ref="E3:E4"/>
    <mergeCell ref="E15:E16"/>
    <mergeCell ref="F3:F4"/>
    <mergeCell ref="F15:F16"/>
    <mergeCell ref="G3:G4"/>
    <mergeCell ref="G15:G16"/>
    <mergeCell ref="H3:H4"/>
    <mergeCell ref="H15:H16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冬菇小姐</cp:lastModifiedBy>
  <dcterms:created xsi:type="dcterms:W3CDTF">2022-09-27T07:22:00Z</dcterms:created>
  <dcterms:modified xsi:type="dcterms:W3CDTF">2023-11-14T10:16:42Z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85777781534746DA8BD2A966AE57BAAC</vt:lpwstr>
  </property>
  <property fmtid="{D5CDD505-2E9C-101B-9397-08002B2CF9AE}" pid="3" name="KSOProductBuildVer">
    <vt:lpwstr>2052-12.1.0.15712</vt:lpwstr>
  </property>
</Properties>
</file>