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24" tabRatio="754" firstSheet="10" activeTab="11"/>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项目支出绩效自评表" sheetId="13"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<sst xmlns="http://schemas.openxmlformats.org/spreadsheetml/2006/main" count="1838" uniqueCount="654">
  <si>
    <t>收入支出决算表</t>
  </si>
  <si>
    <t>公开01表</t>
  </si>
  <si>
    <t>部门：凤庆县三岔河镇三岔河中心学校</t>
  </si>
  <si>
    <t>金额单位：万元</t>
  </si>
  <si>
    <t>收入</t>
  </si>
  <si>
    <t>支出</t>
  </si>
  <si>
    <t>项目</t>
  </si>
  <si>
    <t>行次</t>
  </si>
  <si>
    <t>金额</t>
  </si>
  <si>
    <t>项目(按功能分类)</t>
  </si>
  <si>
    <t>栏次</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</si>
  <si>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</si>
  <si>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</si>
  <si>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</si>
  <si>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</si>
  <si>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</si>
  <si>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</si>
  <si>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</si>
  <si>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</si>
  <si>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</si>
  <si>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</si>
  <si>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</si>
  <si>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</si>
  <si>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</si>
  <si>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</si>
  <si>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</si>
  <si>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</si>
  <si>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</si>
  <si>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</si>
  <si>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</si>
  <si>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</si>
  <si>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</si>
  <si>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</si>
  <si>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</si>
  <si>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</si>
  <si>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</si>
  <si>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</si>
  <si>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</si>
  <si>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</si>
  <si>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</si>
  <si>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</si>
  <si>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</si>
  <si>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</si>
  <si>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</si>
  <si>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</si>
  <si>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</si>
  <si>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</si>
  <si>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</si>
  <si>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</si>
  <si>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</si>
  <si>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</si>
  <si>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</si>
  <si>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</si>
  <si>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</si>
  <si>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</si>
  <si>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</si>
  <si>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</si>
  <si>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</si>
  <si>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</si>
  <si>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</si>
  <si>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</si>
  <si>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</si>
  <si>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</si>
  <si>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</si>
  <si>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</si>
  <si>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</si>
  <si>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</si>
  <si>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</si>
  <si>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</si>
  <si>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</si>
  <si>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</si>
  <si>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</si>
  <si>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</si>
  <si>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</si>
  <si>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使用专用结余</t>
  </si>
  <si>
    <t>28</t>
  </si>
  <si>
    <t>结余分配</t>
  </si>
  <si>
    <t xml:space="preserve">    年初结转和结余</t>
  </si>
  <si>
    <t>29</t>
  </si>
  <si>
    <t>年末结转和结余</t>
  </si>
  <si>
    <t>总计</t>
  </si>
  <si>
    <t>30</t>
  </si>
  <si>
    <t xml:space="preserve">注：1.本表反映部门本年度的总收支和年初、年末结转结余情况   </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</si>
  <si>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</si>
  <si>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</si>
  <si>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</si>
  <si>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</si>
  <si>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</si>
  <si>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</si>
  <si>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</si>
  <si>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</si>
  <si>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</si>
  <si>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</si>
  <si>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</si>
  <si>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</si>
  <si>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</si>
  <si>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</si>
  <si>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</si>
  <si>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</si>
  <si>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</si>
  <si>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</si>
  <si>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</si>
  <si>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</si>
  <si>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</si>
  <si>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2050201</t>
  </si>
  <si>
    <t>学前教育</t>
  </si>
  <si>
    <t>2050202</t>
  </si>
  <si>
    <t>小学教育</t>
  </si>
  <si>
    <t>20507</t>
  </si>
  <si>
    <t>特殊教育</t>
  </si>
  <si>
    <t>2050701</t>
  </si>
  <si>
    <t>特殊学校教育</t>
  </si>
  <si>
    <t>20509</t>
  </si>
  <si>
    <t>教育费附加安排的支出</t>
  </si>
  <si>
    <t>2050999</t>
  </si>
  <si>
    <t>其他教育费附加安排的支出</t>
  </si>
  <si>
    <t>208</t>
  </si>
  <si>
    <t>社会保障和就业支出</t>
  </si>
  <si>
    <t>20805</t>
  </si>
  <si>
    <t>行政事业单位养老支出</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</si>
  <si>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</si>
  <si>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</si>
  <si>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</si>
  <si>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</si>
  <si>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</si>
  <si>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</si>
  <si>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</si>
  <si>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</si>
  <si>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</si>
  <si>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</si>
  <si>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</si>
  <si>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</si>
  <si>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</si>
  <si>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</si>
  <si>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</si>
  <si>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</si>
  <si>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</si>
  <si>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</si>
  <si>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</si>
  <si>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</si>
  <si>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</si>
  <si>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</si>
  <si>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</si>
  <si>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</si>
  <si>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</si>
  <si>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</si>
  <si>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</si>
  <si>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</si>
  <si>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</si>
  <si>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</si>
  <si>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</si>
  <si>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</si>
  <si>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</si>
  <si>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</si>
  <si>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</si>
  <si>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</si>
  <si>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</si>
  <si>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</si>
  <si>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</si>
  <si>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</si>
  <si>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</si>
  <si>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</si>
  <si>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</si>
  <si>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</si>
  <si>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</si>
  <si>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</si>
  <si>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</si>
  <si>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</si>
  <si>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</si>
  <si>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</si>
  <si>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</si>
  <si>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</si>
  <si>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</si>
  <si>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</si>
  <si>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</si>
  <si>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</si>
  <si>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</si>
  <si>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</si>
  <si>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</si>
  <si>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</si>
  <si>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</si>
  <si>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</si>
  <si>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</si>
  <si>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</si>
  <si>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</si>
  <si>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</si>
  <si>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</si>
  <si>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商品和服务支出</t>
  </si>
  <si>
    <t>资本性支出</t>
  </si>
  <si>
    <t>30101</t>
  </si>
  <si>
    <t xml:space="preserve">  基本工资</t>
  </si>
  <si>
    <t xml:space="preserve">  办公费</t>
  </si>
  <si>
    <t xml:space="preserve">  房屋建筑物购建</t>
  </si>
  <si>
    <t>30102</t>
  </si>
  <si>
    <t xml:space="preserve">  津贴补贴</t>
  </si>
  <si>
    <t xml:space="preserve">  印刷费</t>
  </si>
  <si>
    <t xml:space="preserve">  办公设备购置</t>
  </si>
  <si>
    <t>30103</t>
  </si>
  <si>
    <t xml:space="preserve">  奖金</t>
  </si>
  <si>
    <t xml:space="preserve">  咨询费</t>
  </si>
  <si>
    <t xml:space="preserve">  专用设备购置</t>
  </si>
  <si>
    <t>30106</t>
  </si>
  <si>
    <t xml:space="preserve">  伙食补助费</t>
  </si>
  <si>
    <t xml:space="preserve">  手续费</t>
  </si>
  <si>
    <t xml:space="preserve">  基础设施建设</t>
  </si>
  <si>
    <t>30107</t>
  </si>
  <si>
    <t xml:space="preserve">  绩效工资</t>
  </si>
  <si>
    <t xml:space="preserve">  水费</t>
  </si>
  <si>
    <t xml:space="preserve">  大型修缮</t>
  </si>
  <si>
    <t>30108</t>
  </si>
  <si>
    <t xml:space="preserve">  机关事业单位基本养老保险缴费</t>
  </si>
  <si>
    <t xml:space="preserve">  电费</t>
  </si>
  <si>
    <t xml:space="preserve">  信息网络及软件购置更新</t>
  </si>
  <si>
    <t>30109</t>
  </si>
  <si>
    <t xml:space="preserve">  职业年金缴费</t>
  </si>
  <si>
    <t xml:space="preserve">  邮电费</t>
  </si>
  <si>
    <t xml:space="preserve">  物资储备</t>
  </si>
  <si>
    <t>30110</t>
  </si>
  <si>
    <t xml:space="preserve">  职工基本医疗保险缴费</t>
  </si>
  <si>
    <t xml:space="preserve">  取暖费</t>
  </si>
  <si>
    <t xml:space="preserve">  土地补偿</t>
  </si>
  <si>
    <t>30111</t>
  </si>
  <si>
    <t xml:space="preserve">  公务员医疗补助缴费</t>
  </si>
  <si>
    <t xml:space="preserve">  物业管理费</t>
  </si>
  <si>
    <t xml:space="preserve">  安置补助</t>
  </si>
  <si>
    <t>30112</t>
  </si>
  <si>
    <t xml:space="preserve">  其他社会保障缴费</t>
  </si>
  <si>
    <t xml:space="preserve">  差旅费</t>
  </si>
  <si>
    <t xml:space="preserve">  地上附着物和青苗补偿</t>
  </si>
  <si>
    <t>30113</t>
  </si>
  <si>
    <t xml:space="preserve">  住房公积金</t>
  </si>
  <si>
    <t xml:space="preserve">  因公出国（境）费用</t>
  </si>
  <si>
    <t xml:space="preserve">  拆迁补偿</t>
  </si>
  <si>
    <t>30114</t>
  </si>
  <si>
    <t xml:space="preserve">  医疗费</t>
  </si>
  <si>
    <t xml:space="preserve">  维修(护)费</t>
  </si>
  <si>
    <t xml:space="preserve">  公务用车购置</t>
  </si>
  <si>
    <t>30199</t>
  </si>
  <si>
    <t xml:space="preserve">  其他工资福利支出</t>
  </si>
  <si>
    <t xml:space="preserve">  租赁费</t>
  </si>
  <si>
    <t xml:space="preserve">  其他交通工具购置</t>
  </si>
  <si>
    <t>303</t>
  </si>
  <si>
    <t>对个人和家庭的补助</t>
  </si>
  <si>
    <t xml:space="preserve">  会议费</t>
  </si>
  <si>
    <t xml:space="preserve">  文物和陈列品购置</t>
  </si>
  <si>
    <t>30301</t>
  </si>
  <si>
    <t xml:space="preserve">  离休费</t>
  </si>
  <si>
    <t xml:space="preserve">  培训费</t>
  </si>
  <si>
    <t xml:space="preserve">  无形资产购置</t>
  </si>
  <si>
    <t>30302</t>
  </si>
  <si>
    <t xml:space="preserve">  退休费</t>
  </si>
  <si>
    <t xml:space="preserve">  公务接待费</t>
  </si>
  <si>
    <t xml:space="preserve">  其他资本性支出</t>
  </si>
  <si>
    <t>30303</t>
  </si>
  <si>
    <t xml:space="preserve">  退职（役）费</t>
  </si>
  <si>
    <t xml:space="preserve">  专用材料费</t>
  </si>
  <si>
    <t>对企业补助</t>
  </si>
  <si>
    <t>30304</t>
  </si>
  <si>
    <t xml:space="preserve">  抚恤金</t>
  </si>
  <si>
    <t xml:space="preserve">  被装购置费</t>
  </si>
  <si>
    <t xml:space="preserve">  资本金注入</t>
  </si>
  <si>
    <t>30305</t>
  </si>
  <si>
    <t xml:space="preserve">  生活补助</t>
  </si>
  <si>
    <t xml:space="preserve">  专用燃料费</t>
  </si>
  <si>
    <t xml:space="preserve">  政府投资基金股权投资</t>
  </si>
  <si>
    <t>30306</t>
  </si>
  <si>
    <t xml:space="preserve">  救济费</t>
  </si>
  <si>
    <t xml:space="preserve">  劳务费</t>
  </si>
  <si>
    <t xml:space="preserve">  费用补贴</t>
  </si>
  <si>
    <t>30307</t>
  </si>
  <si>
    <t xml:space="preserve">  医疗费补助</t>
  </si>
  <si>
    <t xml:space="preserve">  委托业务费</t>
  </si>
  <si>
    <t xml:space="preserve">  利息补贴</t>
  </si>
  <si>
    <t>30308</t>
  </si>
  <si>
    <t xml:space="preserve">  助学金</t>
  </si>
  <si>
    <t xml:space="preserve">  工会经费</t>
  </si>
  <si>
    <t xml:space="preserve">  其他对企业补助</t>
  </si>
  <si>
    <t>30309</t>
  </si>
  <si>
    <t xml:space="preserve">  奖励金</t>
  </si>
  <si>
    <t xml:space="preserve">  福利费</t>
  </si>
  <si>
    <t>其他支出</t>
  </si>
  <si>
    <t>30310</t>
  </si>
  <si>
    <t xml:space="preserve">  个人农业生产补贴</t>
  </si>
  <si>
    <t xml:space="preserve">  公务用车运行维护费</t>
  </si>
  <si>
    <t xml:space="preserve">  国家赔偿费用支出</t>
  </si>
  <si>
    <t>30311</t>
  </si>
  <si>
    <t xml:space="preserve">  代缴社会保险费</t>
  </si>
  <si>
    <t xml:space="preserve">  其他交通费用</t>
  </si>
  <si>
    <t xml:space="preserve">  对民间非营利组织和群众性自治组织补贴</t>
  </si>
  <si>
    <t>30399</t>
  </si>
  <si>
    <t xml:space="preserve">  其他个人和家庭的补助支出</t>
  </si>
  <si>
    <t xml:space="preserve">  税金及附加费用</t>
  </si>
  <si>
    <t xml:space="preserve">  经常性赠与</t>
  </si>
  <si>
    <t xml:space="preserve">  其他商品和服务支出</t>
  </si>
  <si>
    <t xml:space="preserve">  资本性赠与</t>
  </si>
  <si>
    <t>债务利息及费用支出</t>
  </si>
  <si>
    <t xml:space="preserve">  其他支出</t>
  </si>
  <si>
    <t xml:space="preserve">  国内债务付息</t>
  </si>
  <si>
    <t xml:space="preserve">  国外债务付息</t>
  </si>
  <si>
    <t xml:space="preserve">  国内债务发行费用</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</si>
  <si>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</si>
  <si>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</si>
  <si>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</si>
  <si>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</si>
  <si>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</si>
  <si>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</si>
  <si>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</si>
  <si>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资本性支出（基本建设）</t>
  </si>
  <si>
    <t>对企业补助（基本建设）</t>
  </si>
  <si>
    <t>对社会保障基金补助</t>
  </si>
  <si>
    <t xml:space="preserve">  对社会保险基金补助</t>
  </si>
  <si>
    <t xml:space="preserve">  补充全国社会保障基金</t>
  </si>
  <si>
    <t xml:space="preserve">  其他基本建设支出</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</si>
  <si>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</si>
  <si>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</si>
  <si>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</si>
  <si>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</si>
  <si>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</si>
  <si>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</si>
  <si>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说明：2023年度本单位没有政府性基金收入，也没有使用政府性基金安排的支出，故《政府性基金预算财政拨款收入支出决算表》无数据，为空表。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</si>
  <si>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</si>
  <si>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</si>
  <si>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</si>
  <si>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</si>
  <si>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t>
  </si>
  <si>
    <t>说明：2023年度本单位没有国有资本经营财政拨款收入，也没有使用国有资本经营财政拨款支出，故《国有资本经营预算财政拨款收入支出决算表》无数据，为空表。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</si>
  <si>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</si>
  <si>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</si>
  <si>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</si>
  <si>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</si>
  <si>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</si>
  <si>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</si>
  <si>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</si>
  <si>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</si>
  <si>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</si>
  <si>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</si>
  <si>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</si>
  <si>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</si>
  <si>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</si>
  <si>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</si>
  <si>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</si>
  <si>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</si>
  <si>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</si>
  <si>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</si>
  <si>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</si>
  <si>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</si>
  <si>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</si>
  <si>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</si>
  <si>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</si>
  <si>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</si>
  <si>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</si>
  <si>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</si>
  <si>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</si>
  <si>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</si>
  <si>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</si>
  <si>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</si>
  <si>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</si>
  <si>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</si>
  <si>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</si>
  <si>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</si>
  <si>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</si>
  <si>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说明：2023年度本单位未发生财政拨款的“三公”经费收支，故《财政拨款“三公”经费、行政参公单位机关运行经费情况表》无数据，为空表。</t>
  </si>
  <si>
    <t>一般公共预算财政拨款“三公”经费情况表</t>
  </si>
  <si>
    <t>公开 11表</t>
  </si>
  <si>
    <t>“三公”经费支出</t>
  </si>
  <si>
    <t>0</t>
  </si>
  <si>
    <t>注：本表所列“三公”经费为单位使用一般公共预算财政拨款安排的支出，包括当年一般公共预算财政拨款和以前年度一般公共预算财政拨款结转结余资金安排的实际支出。</t>
  </si>
  <si>
    <t>说明：2023年度本单位未发生一般公共预算的“三公”经费收支，故本表无数，为空表。</t>
  </si>
  <si>
    <t>国有资产使用情况表</t>
  </si>
  <si>
    <t>公开12表</t>
  </si>
  <si>
    <t>部门：</t>
  </si>
  <si>
    <t>凤庆县三岔河镇三岔河中心学校</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</si>
  <si>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</si>
  <si>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</si>
  <si>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</si>
  <si>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</si>
  <si>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</si>
  <si>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</si>
  <si>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</si>
  <si>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</si>
  <si>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</si>
  <si>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</si>
  <si>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</si>
  <si>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</si>
  <si>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</si>
  <si>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</si>
  <si>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</si>
  <si>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10"/>
        <rFont val="宋体"/>
        <charset val="134"/>
      </rPr>
      <t>附表</t>
    </r>
    <r>
      <rPr>
        <sz val="10"/>
        <rFont val="Times New Roman"/>
        <charset val="134"/>
      </rPr>
      <t xml:space="preserve">13        </t>
    </r>
  </si>
  <si>
    <t>项目支出绩效自评表</t>
  </si>
  <si>
    <t>（2023年度）</t>
  </si>
  <si>
    <t>单位（盖章）: 凤庆县三岔河镇三岔河中心学校                   填报日期：2024年3月25日                                           金额单位：万元</t>
  </si>
  <si>
    <r>
      <rPr>
        <sz val="10"/>
        <rFont val="宋体"/>
        <charset val="134"/>
      </rPr>
      <t>项目名称</t>
    </r>
  </si>
  <si>
    <r>
      <rPr>
        <b/>
        <sz val="10"/>
        <rFont val="宋体"/>
        <charset val="134"/>
      </rPr>
      <t>城乡义务教育公用经费补助资金</t>
    </r>
  </si>
  <si>
    <r>
      <rPr>
        <sz val="10"/>
        <rFont val="宋体"/>
        <charset val="134"/>
      </rPr>
      <t>主管部门及代码</t>
    </r>
  </si>
  <si>
    <r>
      <rPr>
        <sz val="10"/>
        <rFont val="宋体"/>
        <charset val="0"/>
      </rPr>
      <t>凤庆县教育体育局</t>
    </r>
    <r>
      <rPr>
        <sz val="10"/>
        <rFont val="Times New Roman"/>
        <charset val="0"/>
      </rPr>
      <t xml:space="preserve">  105001</t>
    </r>
  </si>
  <si>
    <r>
      <rPr>
        <sz val="10"/>
        <rFont val="宋体"/>
        <charset val="134"/>
      </rPr>
      <t>实施单位</t>
    </r>
  </si>
  <si>
    <r>
      <rPr>
        <sz val="10"/>
        <rFont val="宋体"/>
        <charset val="0"/>
      </rPr>
      <t>凤庆县三岔河镇三岔河中心学校</t>
    </r>
  </si>
  <si>
    <r>
      <rPr>
        <sz val="10"/>
        <rFont val="宋体"/>
        <charset val="134"/>
      </rPr>
      <t>项目资金</t>
    </r>
    <r>
      <rPr>
        <sz val="10"/>
        <rFont val="Times New Roman"/>
        <charset val="134"/>
      </rPr>
      <t xml:space="preserve">
</t>
    </r>
    <r>
      <rPr>
        <sz val="10"/>
        <rFont val="宋体"/>
        <charset val="134"/>
      </rPr>
      <t>（万元）</t>
    </r>
  </si>
  <si>
    <r>
      <rPr>
        <sz val="10"/>
        <rFont val="宋体"/>
        <charset val="134"/>
      </rPr>
      <t>资金来源</t>
    </r>
  </si>
  <si>
    <r>
      <rPr>
        <sz val="10"/>
        <rFont val="宋体"/>
        <charset val="134"/>
      </rPr>
      <t>年初预算数</t>
    </r>
  </si>
  <si>
    <r>
      <rPr>
        <sz val="10"/>
        <rFont val="宋体"/>
        <charset val="134"/>
      </rPr>
      <t>全年预算数（</t>
    </r>
    <r>
      <rPr>
        <sz val="10"/>
        <rFont val="Times New Roman"/>
        <charset val="0"/>
      </rPr>
      <t>A</t>
    </r>
    <r>
      <rPr>
        <sz val="10"/>
        <rFont val="宋体"/>
        <charset val="134"/>
      </rPr>
      <t>）</t>
    </r>
  </si>
  <si>
    <r>
      <rPr>
        <sz val="10"/>
        <rFont val="宋体"/>
        <charset val="134"/>
      </rPr>
      <t>全年执行数（</t>
    </r>
    <r>
      <rPr>
        <sz val="10"/>
        <rFont val="Times New Roman"/>
        <charset val="0"/>
      </rPr>
      <t>E</t>
    </r>
    <r>
      <rPr>
        <sz val="10"/>
        <rFont val="宋体"/>
        <charset val="134"/>
      </rPr>
      <t>）</t>
    </r>
  </si>
  <si>
    <r>
      <rPr>
        <sz val="10"/>
        <rFont val="宋体"/>
        <charset val="134"/>
      </rPr>
      <t>分值</t>
    </r>
  </si>
  <si>
    <r>
      <rPr>
        <sz val="10"/>
        <rFont val="宋体"/>
        <charset val="134"/>
      </rPr>
      <t>执行率</t>
    </r>
  </si>
  <si>
    <r>
      <rPr>
        <sz val="10"/>
        <rFont val="宋体"/>
        <charset val="134"/>
      </rPr>
      <t>得分</t>
    </r>
  </si>
  <si>
    <r>
      <rPr>
        <sz val="10"/>
        <rFont val="宋体"/>
        <charset val="134"/>
      </rPr>
      <t>年度资金总额：</t>
    </r>
  </si>
  <si>
    <r>
      <rPr>
        <sz val="10"/>
        <rFont val="宋体"/>
        <charset val="134"/>
      </rPr>
      <t>财政拨款</t>
    </r>
  </si>
  <si>
    <r>
      <rPr>
        <sz val="10"/>
        <rFont val="宋体"/>
        <charset val="134"/>
      </rPr>
      <t>其中：上级补助</t>
    </r>
  </si>
  <si>
    <r>
      <rPr>
        <sz val="10"/>
        <rFont val="宋体"/>
        <charset val="134"/>
      </rPr>
      <t>本级安排</t>
    </r>
  </si>
  <si>
    <r>
      <rPr>
        <sz val="10"/>
        <rFont val="宋体"/>
        <charset val="134"/>
      </rPr>
      <t>其他资金</t>
    </r>
  </si>
  <si>
    <r>
      <rPr>
        <sz val="10"/>
        <rFont val="宋体"/>
        <charset val="134"/>
      </rPr>
      <t>年度总体目标</t>
    </r>
  </si>
  <si>
    <r>
      <rPr>
        <sz val="10"/>
        <rFont val="宋体"/>
        <charset val="134"/>
      </rPr>
      <t>预期目标</t>
    </r>
  </si>
  <si>
    <r>
      <rPr>
        <sz val="10"/>
        <rFont val="宋体"/>
        <charset val="134"/>
      </rPr>
      <t>实际完成情况</t>
    </r>
  </si>
  <si>
    <r>
      <rPr>
        <sz val="10"/>
        <rFont val="宋体"/>
        <charset val="134"/>
      </rPr>
      <t>通过城乡义务教育公用经费补助项目的实施保障学校正常运转，保障教师培训经费不低于</t>
    </r>
    <r>
      <rPr>
        <sz val="10"/>
        <rFont val="Times New Roman"/>
        <charset val="134"/>
      </rPr>
      <t>10%</t>
    </r>
    <r>
      <rPr>
        <sz val="10"/>
        <rFont val="宋体"/>
        <charset val="134"/>
      </rPr>
      <t>，满足学生受教育的基本需求，促进优质教育资源的均衡配置和共享，提升教育教学质量和效率。</t>
    </r>
  </si>
  <si>
    <r>
      <rPr>
        <sz val="10"/>
        <rFont val="Times New Roman"/>
        <charset val="0"/>
      </rPr>
      <t>2023</t>
    </r>
    <r>
      <rPr>
        <sz val="10"/>
        <rFont val="宋体"/>
        <charset val="0"/>
      </rPr>
      <t>年城乡义务教育公用经费补助资金支出</t>
    </r>
    <r>
      <rPr>
        <sz val="10"/>
        <rFont val="Times New Roman"/>
        <charset val="0"/>
      </rPr>
      <t>45.21</t>
    </r>
    <r>
      <rPr>
        <sz val="10"/>
        <rFont val="宋体"/>
        <charset val="0"/>
      </rPr>
      <t>万元，学校正常运转得到基本保障。本年度教师培训费支出</t>
    </r>
    <r>
      <rPr>
        <sz val="10"/>
        <rFont val="Times New Roman"/>
        <charset val="0"/>
      </rPr>
      <t>2.05</t>
    </r>
    <r>
      <rPr>
        <sz val="10"/>
        <rFont val="宋体"/>
        <charset val="0"/>
      </rPr>
      <t>万元，占比为</t>
    </r>
    <r>
      <rPr>
        <sz val="10"/>
        <rFont val="Times New Roman"/>
        <charset val="0"/>
      </rPr>
      <t>4.34%</t>
    </r>
    <r>
      <rPr>
        <sz val="10"/>
        <rFont val="宋体"/>
        <charset val="0"/>
      </rPr>
      <t>，本年度学校的培训主要以校本教研的形式开展，故教师培训支出安排率小于</t>
    </r>
    <r>
      <rPr>
        <sz val="10"/>
        <rFont val="Times New Roman"/>
        <charset val="0"/>
      </rPr>
      <t>10%</t>
    </r>
    <r>
      <rPr>
        <sz val="10"/>
        <rFont val="宋体"/>
        <charset val="0"/>
      </rPr>
      <t>。</t>
    </r>
  </si>
  <si>
    <r>
      <rPr>
        <sz val="10"/>
        <rFont val="宋体"/>
        <charset val="134"/>
      </rPr>
      <t>绩效指标</t>
    </r>
  </si>
  <si>
    <r>
      <rPr>
        <sz val="10"/>
        <rFont val="宋体"/>
        <charset val="134"/>
      </rPr>
      <t>一级指标</t>
    </r>
  </si>
  <si>
    <r>
      <rPr>
        <sz val="10"/>
        <rFont val="宋体"/>
        <charset val="134"/>
      </rPr>
      <t>二级指标</t>
    </r>
  </si>
  <si>
    <r>
      <rPr>
        <sz val="10"/>
        <rFont val="宋体"/>
        <charset val="134"/>
      </rPr>
      <t>三级指标</t>
    </r>
  </si>
  <si>
    <r>
      <rPr>
        <sz val="10"/>
        <rFont val="宋体"/>
        <charset val="134"/>
      </rPr>
      <t>年度指标值（</t>
    </r>
    <r>
      <rPr>
        <sz val="10"/>
        <rFont val="Times New Roman"/>
        <charset val="0"/>
      </rPr>
      <t>A</t>
    </r>
    <r>
      <rPr>
        <sz val="10"/>
        <rFont val="宋体"/>
        <charset val="134"/>
      </rPr>
      <t>）</t>
    </r>
  </si>
  <si>
    <r>
      <rPr>
        <sz val="10"/>
        <rFont val="宋体"/>
        <charset val="134"/>
      </rPr>
      <t>实际完成值（</t>
    </r>
    <r>
      <rPr>
        <sz val="10"/>
        <rFont val="Times New Roman"/>
        <charset val="0"/>
      </rPr>
      <t>B</t>
    </r>
    <r>
      <rPr>
        <sz val="10"/>
        <rFont val="宋体"/>
        <charset val="134"/>
      </rPr>
      <t>）</t>
    </r>
  </si>
  <si>
    <r>
      <rPr>
        <sz val="10"/>
        <rFont val="宋体"/>
        <charset val="134"/>
      </rPr>
      <t>未完成原因分析</t>
    </r>
  </si>
  <si>
    <r>
      <rPr>
        <sz val="10"/>
        <rFont val="宋体"/>
        <charset val="134"/>
      </rPr>
      <t>产出指标（</t>
    </r>
    <r>
      <rPr>
        <sz val="10"/>
        <rFont val="Times New Roman"/>
        <charset val="0"/>
      </rPr>
      <t>50</t>
    </r>
    <r>
      <rPr>
        <sz val="10"/>
        <rFont val="宋体"/>
        <charset val="134"/>
      </rPr>
      <t>分）</t>
    </r>
  </si>
  <si>
    <r>
      <rPr>
        <sz val="10"/>
        <rFont val="宋体"/>
        <charset val="134"/>
      </rPr>
      <t>数量指标</t>
    </r>
  </si>
  <si>
    <r>
      <rPr>
        <sz val="9"/>
        <rFont val="宋体"/>
        <charset val="134"/>
      </rPr>
      <t>受助学生人数</t>
    </r>
  </si>
  <si>
    <r>
      <rPr>
        <sz val="9"/>
        <rFont val="宋体"/>
        <charset val="134"/>
      </rPr>
      <t>≧</t>
    </r>
    <r>
      <rPr>
        <sz val="9"/>
        <rFont val="Times New Roman"/>
        <charset val="134"/>
      </rPr>
      <t>922</t>
    </r>
    <r>
      <rPr>
        <sz val="9"/>
        <rFont val="宋体"/>
        <charset val="134"/>
      </rPr>
      <t>人</t>
    </r>
  </si>
  <si>
    <r>
      <rPr>
        <sz val="9"/>
        <rFont val="Times New Roman"/>
        <charset val="134"/>
      </rPr>
      <t>922</t>
    </r>
    <r>
      <rPr>
        <sz val="9"/>
        <rFont val="宋体"/>
        <charset val="134"/>
      </rPr>
      <t>人</t>
    </r>
  </si>
  <si>
    <r>
      <rPr>
        <sz val="10"/>
        <rFont val="宋体"/>
        <charset val="134"/>
      </rPr>
      <t>质量指标</t>
    </r>
  </si>
  <si>
    <r>
      <rPr>
        <sz val="9"/>
        <rFont val="宋体"/>
        <charset val="134"/>
      </rPr>
      <t>教师培训支出安排率</t>
    </r>
  </si>
  <si>
    <r>
      <rPr>
        <sz val="9"/>
        <rFont val="宋体"/>
        <charset val="134"/>
      </rPr>
      <t>≧</t>
    </r>
    <r>
      <rPr>
        <sz val="9"/>
        <rFont val="Times New Roman"/>
        <charset val="134"/>
      </rPr>
      <t>10%</t>
    </r>
  </si>
  <si>
    <t>4.34%</t>
  </si>
  <si>
    <r>
      <rPr>
        <sz val="10"/>
        <rFont val="宋体"/>
        <charset val="0"/>
      </rPr>
      <t>本年度学校的培训主要以校本教研的形式开展，故教师培训支出安排率小于</t>
    </r>
    <r>
      <rPr>
        <sz val="10"/>
        <rFont val="Times New Roman"/>
        <charset val="0"/>
      </rPr>
      <t>10%</t>
    </r>
    <r>
      <rPr>
        <sz val="10"/>
        <rFont val="宋体"/>
        <charset val="0"/>
      </rPr>
      <t>。</t>
    </r>
  </si>
  <si>
    <r>
      <rPr>
        <sz val="9"/>
        <rFont val="宋体"/>
        <charset val="134"/>
      </rPr>
      <t>学生受助覆盖率</t>
    </r>
  </si>
  <si>
    <t>=100%</t>
  </si>
  <si>
    <t>100%</t>
  </si>
  <si>
    <r>
      <rPr>
        <sz val="10"/>
        <rFont val="宋体"/>
        <charset val="134"/>
      </rPr>
      <t>时效指标</t>
    </r>
  </si>
  <si>
    <r>
      <rPr>
        <sz val="9"/>
        <rFont val="宋体"/>
        <charset val="134"/>
      </rPr>
      <t>补助资金当年到位率</t>
    </r>
  </si>
  <si>
    <r>
      <rPr>
        <sz val="9"/>
        <rFont val="宋体"/>
        <charset val="134"/>
      </rPr>
      <t>效益指标</t>
    </r>
    <r>
      <rPr>
        <sz val="9"/>
        <rFont val="Times New Roman"/>
        <charset val="134"/>
      </rPr>
      <t xml:space="preserve">
</t>
    </r>
    <r>
      <rPr>
        <sz val="9"/>
        <rFont val="宋体"/>
        <charset val="134"/>
      </rPr>
      <t>（</t>
    </r>
    <r>
      <rPr>
        <sz val="9"/>
        <rFont val="Times New Roman"/>
        <charset val="134"/>
      </rPr>
      <t>30</t>
    </r>
    <r>
      <rPr>
        <sz val="9"/>
        <rFont val="宋体"/>
        <charset val="134"/>
      </rPr>
      <t>分）</t>
    </r>
  </si>
  <si>
    <r>
      <rPr>
        <sz val="10"/>
        <rFont val="宋体"/>
        <charset val="134"/>
      </rPr>
      <t>社会效益</t>
    </r>
  </si>
  <si>
    <r>
      <rPr>
        <sz val="9"/>
        <rFont val="宋体"/>
        <charset val="134"/>
      </rPr>
      <t>义务教育巩固率</t>
    </r>
  </si>
  <si>
    <r>
      <rPr>
        <sz val="9"/>
        <rFont val="宋体"/>
        <charset val="134"/>
      </rPr>
      <t>≧</t>
    </r>
    <r>
      <rPr>
        <sz val="9"/>
        <rFont val="Times New Roman"/>
        <charset val="134"/>
      </rPr>
      <t>94%</t>
    </r>
  </si>
  <si>
    <t>99%</t>
  </si>
  <si>
    <r>
      <rPr>
        <sz val="9"/>
        <rFont val="宋体"/>
        <charset val="134"/>
      </rPr>
      <t>政策知晓率</t>
    </r>
  </si>
  <si>
    <r>
      <rPr>
        <sz val="10"/>
        <rFont val="宋体"/>
        <charset val="134"/>
      </rPr>
      <t>满意度指标（</t>
    </r>
    <r>
      <rPr>
        <sz val="10"/>
        <rFont val="Times New Roman"/>
        <charset val="134"/>
      </rPr>
      <t>10</t>
    </r>
    <r>
      <rPr>
        <sz val="10"/>
        <rFont val="宋体"/>
        <charset val="134"/>
      </rPr>
      <t>分）</t>
    </r>
  </si>
  <si>
    <r>
      <rPr>
        <sz val="10"/>
        <rFont val="宋体"/>
        <charset val="134"/>
      </rPr>
      <t>服务对象满意度</t>
    </r>
  </si>
  <si>
    <r>
      <rPr>
        <sz val="9"/>
        <rFont val="宋体"/>
        <charset val="134"/>
      </rPr>
      <t>学生满意度</t>
    </r>
  </si>
  <si>
    <r>
      <rPr>
        <sz val="9"/>
        <rFont val="宋体"/>
        <charset val="134"/>
      </rPr>
      <t>≧</t>
    </r>
    <r>
      <rPr>
        <sz val="9"/>
        <rFont val="Times New Roman"/>
        <charset val="134"/>
      </rPr>
      <t>95%</t>
    </r>
  </si>
  <si>
    <t>97%</t>
  </si>
  <si>
    <r>
      <rPr>
        <sz val="9"/>
        <rFont val="宋体"/>
        <charset val="134"/>
      </rPr>
      <t>教职员工满意度</t>
    </r>
  </si>
  <si>
    <t>96%</t>
  </si>
  <si>
    <r>
      <rPr>
        <sz val="10"/>
        <rFont val="宋体"/>
        <charset val="134"/>
      </rPr>
      <t>绩效指标总分</t>
    </r>
  </si>
  <si>
    <r>
      <rPr>
        <sz val="10"/>
        <rFont val="宋体"/>
        <charset val="134"/>
      </rPr>
      <t>绩效</t>
    </r>
    <r>
      <rPr>
        <sz val="10"/>
        <rFont val="Times New Roman"/>
        <charset val="134"/>
      </rPr>
      <t xml:space="preserve">
</t>
    </r>
    <r>
      <rPr>
        <sz val="10"/>
        <rFont val="宋体"/>
        <charset val="134"/>
      </rPr>
      <t>结论</t>
    </r>
  </si>
  <si>
    <r>
      <rPr>
        <sz val="10"/>
        <rFont val="宋体"/>
        <charset val="134"/>
      </rPr>
      <t>自评得分：</t>
    </r>
    <r>
      <rPr>
        <sz val="10"/>
        <rFont val="Times New Roman"/>
        <charset val="134"/>
      </rPr>
      <t>93.90</t>
    </r>
    <r>
      <rPr>
        <sz val="10"/>
        <rFont val="宋体"/>
        <charset val="134"/>
      </rPr>
      <t>分</t>
    </r>
    <r>
      <rPr>
        <sz val="10"/>
        <rFont val="Times New Roman"/>
        <charset val="134"/>
      </rPr>
      <t xml:space="preserve">                                  </t>
    </r>
    <r>
      <rPr>
        <sz val="10"/>
        <rFont val="宋体"/>
        <charset val="134"/>
      </rPr>
      <t>自评等级：优</t>
    </r>
  </si>
  <si>
    <r>
      <rPr>
        <sz val="10"/>
        <rFont val="宋体"/>
        <charset val="134"/>
      </rPr>
      <t>联系人：杨德胤</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</si>
  <si>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</si>
  <si>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r>
      <rPr>
        <b/>
        <sz val="10"/>
        <rFont val="宋体"/>
        <charset val="134"/>
      </rPr>
      <t>学前教育公用经费补助资金</t>
    </r>
  </si>
  <si>
    <r>
      <rPr>
        <sz val="10"/>
        <rFont val="宋体"/>
        <charset val="134"/>
      </rPr>
      <t>根据《凤庆县公办幼儿园生均公用经费财政拨款制度》，</t>
    </r>
    <r>
      <rPr>
        <sz val="10"/>
        <rFont val="Times New Roman"/>
        <charset val="134"/>
      </rPr>
      <t xml:space="preserve"> </t>
    </r>
    <r>
      <rPr>
        <sz val="10"/>
        <rFont val="宋体"/>
        <charset val="134"/>
      </rPr>
      <t>加强经费管理，提高资金使用效益，保障教师培训经费不低于</t>
    </r>
    <r>
      <rPr>
        <sz val="10"/>
        <rFont val="Times New Roman"/>
        <charset val="134"/>
      </rPr>
      <t>10%</t>
    </r>
    <r>
      <rPr>
        <sz val="10"/>
        <rFont val="宋体"/>
        <charset val="134"/>
      </rPr>
      <t>，保障完成保育和教育活动和其他日常工作任务等方面支出，确保幼儿园保教工作顺利开展，不断提高保教质量。</t>
    </r>
  </si>
  <si>
    <r>
      <rPr>
        <sz val="10"/>
        <rFont val="Times New Roman"/>
        <charset val="0"/>
      </rPr>
      <t>2023</t>
    </r>
    <r>
      <rPr>
        <sz val="10"/>
        <rFont val="宋体"/>
        <charset val="0"/>
      </rPr>
      <t>年学校公办幼儿园正常运转得到基本保障，培训费支出</t>
    </r>
    <r>
      <rPr>
        <sz val="10"/>
        <rFont val="Times New Roman"/>
        <charset val="0"/>
      </rPr>
      <t>0.27</t>
    </r>
    <r>
      <rPr>
        <sz val="10"/>
        <rFont val="宋体"/>
        <charset val="0"/>
      </rPr>
      <t>万元，占比</t>
    </r>
    <r>
      <rPr>
        <sz val="10"/>
        <rFont val="Times New Roman"/>
        <charset val="0"/>
      </rPr>
      <t>8.33%</t>
    </r>
    <r>
      <rPr>
        <sz val="10"/>
        <rFont val="宋体"/>
        <charset val="0"/>
      </rPr>
      <t>，低于</t>
    </r>
    <r>
      <rPr>
        <sz val="10"/>
        <rFont val="Times New Roman"/>
        <charset val="0"/>
      </rPr>
      <t>10%</t>
    </r>
    <r>
      <rPr>
        <sz val="10"/>
        <rFont val="宋体"/>
        <charset val="0"/>
      </rPr>
      <t>预算要求，主要原因是本年度学校的培训主要以校本教研的形式开展。</t>
    </r>
  </si>
  <si>
    <r>
      <rPr>
        <sz val="9"/>
        <rFont val="宋体"/>
        <charset val="134"/>
      </rPr>
      <t>在园幼儿人数</t>
    </r>
  </si>
  <si>
    <r>
      <rPr>
        <sz val="9"/>
        <rFont val="宋体"/>
        <charset val="0"/>
      </rPr>
      <t>≧</t>
    </r>
    <r>
      <rPr>
        <sz val="9"/>
        <rFont val="Times New Roman"/>
        <charset val="0"/>
      </rPr>
      <t>269</t>
    </r>
    <r>
      <rPr>
        <sz val="9"/>
        <rFont val="宋体"/>
        <charset val="0"/>
      </rPr>
      <t>人</t>
    </r>
  </si>
  <si>
    <r>
      <rPr>
        <sz val="9"/>
        <rFont val="Times New Roman"/>
        <charset val="0"/>
      </rPr>
      <t>269</t>
    </r>
    <r>
      <rPr>
        <sz val="9"/>
        <rFont val="宋体"/>
        <charset val="0"/>
      </rPr>
      <t>人</t>
    </r>
  </si>
  <si>
    <r>
      <rPr>
        <sz val="9"/>
        <rFont val="宋体"/>
        <charset val="0"/>
      </rPr>
      <t>≧</t>
    </r>
    <r>
      <rPr>
        <sz val="9"/>
        <rFont val="Times New Roman"/>
        <charset val="0"/>
      </rPr>
      <t>10%</t>
    </r>
  </si>
  <si>
    <r>
      <rPr>
        <sz val="10"/>
        <rFont val="宋体"/>
        <charset val="0"/>
      </rPr>
      <t>本年度学校的培训主要以校本教研的形式开展。</t>
    </r>
  </si>
  <si>
    <r>
      <rPr>
        <sz val="9"/>
        <rFont val="宋体"/>
        <charset val="134"/>
      </rPr>
      <t>预算完成率</t>
    </r>
  </si>
  <si>
    <r>
      <rPr>
        <sz val="9"/>
        <rFont val="宋体"/>
        <charset val="0"/>
      </rPr>
      <t>经费支出合规性</t>
    </r>
  </si>
  <si>
    <r>
      <rPr>
        <sz val="9"/>
        <rFont val="宋体"/>
        <charset val="134"/>
      </rPr>
      <t>时效</t>
    </r>
    <r>
      <rPr>
        <sz val="9"/>
        <rFont val="Times New Roman"/>
        <charset val="0"/>
      </rPr>
      <t>1</t>
    </r>
  </si>
  <si>
    <r>
      <rPr>
        <sz val="9"/>
        <rFont val="宋体"/>
        <charset val="134"/>
      </rPr>
      <t>时效</t>
    </r>
    <r>
      <rPr>
        <sz val="9"/>
        <rFont val="Times New Roman"/>
        <charset val="0"/>
      </rPr>
      <t>2</t>
    </r>
  </si>
  <si>
    <t>......</t>
  </si>
  <si>
    <r>
      <rPr>
        <sz val="10"/>
        <rFont val="宋体"/>
        <charset val="134"/>
      </rPr>
      <t>成本指标</t>
    </r>
  </si>
  <si>
    <r>
      <rPr>
        <sz val="9"/>
        <rFont val="宋体"/>
        <charset val="134"/>
      </rPr>
      <t>成本</t>
    </r>
    <r>
      <rPr>
        <sz val="9"/>
        <rFont val="Times New Roman"/>
        <charset val="0"/>
      </rPr>
      <t>1</t>
    </r>
  </si>
  <si>
    <r>
      <rPr>
        <sz val="9"/>
        <rFont val="宋体"/>
        <charset val="134"/>
      </rPr>
      <t>成本</t>
    </r>
    <r>
      <rPr>
        <sz val="9"/>
        <rFont val="Times New Roman"/>
        <charset val="0"/>
      </rPr>
      <t>2</t>
    </r>
  </si>
  <si>
    <r>
      <rPr>
        <sz val="10"/>
        <rFont val="宋体"/>
        <charset val="134"/>
      </rPr>
      <t>效益指标</t>
    </r>
    <r>
      <rPr>
        <sz val="10"/>
        <rFont val="Times New Roman"/>
        <charset val="134"/>
      </rPr>
      <t xml:space="preserve">
</t>
    </r>
    <r>
      <rPr>
        <sz val="10"/>
        <rFont val="宋体"/>
        <charset val="134"/>
      </rPr>
      <t>（</t>
    </r>
    <r>
      <rPr>
        <sz val="10"/>
        <rFont val="Times New Roman"/>
        <charset val="134"/>
      </rPr>
      <t>30</t>
    </r>
    <r>
      <rPr>
        <sz val="10"/>
        <rFont val="宋体"/>
        <charset val="134"/>
      </rPr>
      <t>分）</t>
    </r>
  </si>
  <si>
    <r>
      <rPr>
        <sz val="9"/>
        <rFont val="宋体"/>
        <charset val="0"/>
      </rPr>
      <t>学前三年毛入园率</t>
    </r>
  </si>
  <si>
    <r>
      <rPr>
        <sz val="9"/>
        <rFont val="宋体"/>
        <charset val="0"/>
      </rPr>
      <t>≧</t>
    </r>
    <r>
      <rPr>
        <sz val="9"/>
        <rFont val="Times New Roman"/>
        <charset val="0"/>
      </rPr>
      <t>95%</t>
    </r>
  </si>
  <si>
    <r>
      <rPr>
        <sz val="9"/>
        <rFont val="宋体"/>
        <charset val="0"/>
      </rPr>
      <t>幼儿园</t>
    </r>
    <r>
      <rPr>
        <sz val="9"/>
        <rFont val="Times New Roman"/>
        <charset val="0"/>
      </rPr>
      <t>“</t>
    </r>
    <r>
      <rPr>
        <sz val="9"/>
        <rFont val="宋体"/>
        <charset val="0"/>
      </rPr>
      <t>小学化</t>
    </r>
    <r>
      <rPr>
        <sz val="9"/>
        <rFont val="Times New Roman"/>
        <charset val="0"/>
      </rPr>
      <t>”</t>
    </r>
    <r>
      <rPr>
        <sz val="9"/>
        <rFont val="宋体"/>
        <charset val="0"/>
      </rPr>
      <t>现象消除率</t>
    </r>
  </si>
  <si>
    <r>
      <rPr>
        <sz val="10"/>
        <rFont val="宋体"/>
        <charset val="134"/>
      </rPr>
      <t>可持续影响</t>
    </r>
  </si>
  <si>
    <r>
      <rPr>
        <sz val="9"/>
        <rFont val="宋体"/>
        <charset val="134"/>
      </rPr>
      <t>确保保育和教育工作顺利开展</t>
    </r>
  </si>
  <si>
    <r>
      <rPr>
        <sz val="9"/>
        <rFont val="Times New Roman"/>
        <charset val="0"/>
      </rPr>
      <t>=</t>
    </r>
    <r>
      <rPr>
        <sz val="9"/>
        <rFont val="宋体"/>
        <charset val="0"/>
      </rPr>
      <t>优、良、中、差</t>
    </r>
  </si>
  <si>
    <r>
      <rPr>
        <sz val="9"/>
        <rFont val="宋体"/>
        <charset val="0"/>
      </rPr>
      <t>优</t>
    </r>
  </si>
  <si>
    <r>
      <rPr>
        <sz val="9"/>
        <rFont val="宋体"/>
        <charset val="134"/>
      </rPr>
      <t>师生满意度</t>
    </r>
  </si>
  <si>
    <r>
      <rPr>
        <sz val="9"/>
        <rFont val="宋体"/>
        <charset val="0"/>
      </rPr>
      <t>≧</t>
    </r>
    <r>
      <rPr>
        <sz val="9"/>
        <rFont val="Times New Roman"/>
        <charset val="0"/>
      </rPr>
      <t>90%</t>
    </r>
  </si>
  <si>
    <r>
      <rPr>
        <sz val="9"/>
        <rFont val="宋体"/>
        <charset val="0"/>
      </rPr>
      <t>社会公众满意度</t>
    </r>
  </si>
  <si>
    <r>
      <rPr>
        <sz val="10"/>
        <rFont val="宋体"/>
        <charset val="134"/>
      </rPr>
      <t>自评得分：</t>
    </r>
    <r>
      <rPr>
        <sz val="10"/>
        <rFont val="Times New Roman"/>
        <charset val="134"/>
      </rPr>
      <t xml:space="preserve">   98.33</t>
    </r>
    <r>
      <rPr>
        <sz val="10"/>
        <rFont val="宋体"/>
        <charset val="134"/>
      </rPr>
      <t>分</t>
    </r>
    <r>
      <rPr>
        <sz val="10"/>
        <rFont val="Times New Roman"/>
        <charset val="134"/>
      </rPr>
      <t xml:space="preserve">                               </t>
    </r>
    <r>
      <rPr>
        <sz val="10"/>
        <rFont val="宋体"/>
        <charset val="134"/>
      </rPr>
      <t>自评等级：优</t>
    </r>
  </si>
  <si>
    <r>
      <rPr>
        <b/>
        <sz val="10"/>
        <rFont val="宋体"/>
        <charset val="134"/>
      </rPr>
      <t>义务教育阶段家庭经济困难学生生活补助资金</t>
    </r>
  </si>
  <si>
    <r>
      <rPr>
        <sz val="10"/>
        <rFont val="宋体"/>
        <charset val="0"/>
      </rPr>
      <t>通过落实国家资助政策，进一步规范和加强城乡义务教育阶段家庭经济困难学生生活补助资金管理，提高资金使用效益，推进义务教育均衡发展，促进教育公平，对农村脱贫家庭学生、家庭经济困难残疾学生、农村低保家庭学生、农村特困救助供养学生等给予生活补助。</t>
    </r>
  </si>
  <si>
    <r>
      <rPr>
        <sz val="10"/>
        <rFont val="Times New Roman"/>
        <charset val="0"/>
      </rPr>
      <t>2023</t>
    </r>
    <r>
      <rPr>
        <sz val="10"/>
        <rFont val="宋体"/>
        <charset val="0"/>
      </rPr>
      <t>年学校建立健全家庭经济困难学生全程、全覆盖资助体系，认定资助义务教育阶段家庭经济困难学生</t>
    </r>
    <r>
      <rPr>
        <sz val="10"/>
        <rFont val="Times New Roman"/>
        <charset val="0"/>
      </rPr>
      <t>683</t>
    </r>
    <r>
      <rPr>
        <sz val="10"/>
        <rFont val="宋体"/>
        <charset val="0"/>
      </rPr>
      <t>人次，有效减轻了学生家庭经济负担，教育公平得以彰显。本年度发放义务教育学生家庭经济困难学生生活补助</t>
    </r>
    <r>
      <rPr>
        <sz val="10"/>
        <rFont val="Times New Roman"/>
        <charset val="0"/>
      </rPr>
      <t>39.60</t>
    </r>
    <r>
      <rPr>
        <sz val="10"/>
        <rFont val="宋体"/>
        <charset val="0"/>
      </rPr>
      <t>万元，受益人数为</t>
    </r>
    <r>
      <rPr>
        <sz val="10"/>
        <rFont val="Times New Roman"/>
        <charset val="0"/>
      </rPr>
      <t>683</t>
    </r>
    <r>
      <rPr>
        <sz val="10"/>
        <rFont val="宋体"/>
        <charset val="0"/>
      </rPr>
      <t>人次。</t>
    </r>
  </si>
  <si>
    <r>
      <rPr>
        <sz val="10"/>
        <rFont val="宋体"/>
        <charset val="134"/>
      </rPr>
      <t>享受生活补助的在校学生数</t>
    </r>
  </si>
  <si>
    <r>
      <rPr>
        <sz val="10"/>
        <rFont val="宋体"/>
        <charset val="0"/>
      </rPr>
      <t>≧</t>
    </r>
    <r>
      <rPr>
        <sz val="10"/>
        <rFont val="Times New Roman"/>
        <charset val="0"/>
      </rPr>
      <t>683</t>
    </r>
    <r>
      <rPr>
        <sz val="10"/>
        <rFont val="宋体"/>
        <charset val="0"/>
      </rPr>
      <t>人</t>
    </r>
  </si>
  <si>
    <r>
      <rPr>
        <sz val="10"/>
        <rFont val="Times New Roman"/>
        <charset val="0"/>
      </rPr>
      <t>683</t>
    </r>
    <r>
      <rPr>
        <sz val="10"/>
        <rFont val="宋体"/>
        <charset val="0"/>
      </rPr>
      <t>人</t>
    </r>
  </si>
  <si>
    <r>
      <rPr>
        <sz val="10"/>
        <rFont val="宋体"/>
        <charset val="134"/>
      </rPr>
      <t>困难学生认定精准率</t>
    </r>
  </si>
  <si>
    <r>
      <rPr>
        <sz val="10"/>
        <rFont val="宋体"/>
        <charset val="134"/>
      </rPr>
      <t>资助经费及时发放率</t>
    </r>
  </si>
  <si>
    <r>
      <rPr>
        <sz val="10"/>
        <rFont val="宋体"/>
        <charset val="0"/>
      </rPr>
      <t>评审认定结果公示时长</t>
    </r>
  </si>
  <si>
    <r>
      <rPr>
        <sz val="10"/>
        <rFont val="Times New Roman"/>
        <charset val="0"/>
      </rPr>
      <t>=5</t>
    </r>
    <r>
      <rPr>
        <sz val="10"/>
        <rFont val="宋体"/>
        <charset val="0"/>
      </rPr>
      <t>个工作日</t>
    </r>
  </si>
  <si>
    <r>
      <rPr>
        <sz val="10"/>
        <rFont val="Times New Roman"/>
        <charset val="0"/>
      </rPr>
      <t>5</t>
    </r>
    <r>
      <rPr>
        <sz val="10"/>
        <rFont val="宋体"/>
        <charset val="0"/>
      </rPr>
      <t>个工作日</t>
    </r>
  </si>
  <si>
    <r>
      <rPr>
        <sz val="10"/>
        <rFont val="宋体"/>
        <charset val="134"/>
      </rPr>
      <t>师生及家长对资助补助政策的</t>
    </r>
  </si>
  <si>
    <r>
      <rPr>
        <sz val="10"/>
        <rFont val="宋体"/>
        <charset val="134"/>
      </rPr>
      <t>义务教育阶段巩固率</t>
    </r>
  </si>
  <si>
    <r>
      <rPr>
        <sz val="10"/>
        <rFont val="宋体"/>
        <charset val="0"/>
      </rPr>
      <t>≧</t>
    </r>
    <r>
      <rPr>
        <sz val="10"/>
        <rFont val="Times New Roman"/>
        <charset val="0"/>
      </rPr>
      <t>94%</t>
    </r>
  </si>
  <si>
    <r>
      <rPr>
        <sz val="10"/>
        <rFont val="宋体"/>
        <charset val="134"/>
      </rPr>
      <t>受助学生满意度</t>
    </r>
  </si>
  <si>
    <r>
      <rPr>
        <sz val="10"/>
        <rFont val="宋体"/>
        <charset val="0"/>
      </rPr>
      <t>≧</t>
    </r>
    <r>
      <rPr>
        <sz val="10"/>
        <rFont val="Times New Roman"/>
        <charset val="0"/>
      </rPr>
      <t>95%</t>
    </r>
  </si>
  <si>
    <r>
      <rPr>
        <sz val="10"/>
        <rFont val="宋体"/>
        <charset val="0"/>
      </rPr>
      <t>家长满意度</t>
    </r>
  </si>
  <si>
    <r>
      <rPr>
        <sz val="10"/>
        <rFont val="宋体"/>
        <charset val="134"/>
      </rPr>
      <t>自评得分：</t>
    </r>
    <r>
      <rPr>
        <sz val="10"/>
        <rFont val="Times New Roman"/>
        <charset val="134"/>
      </rPr>
      <t xml:space="preserve">   100</t>
    </r>
    <r>
      <rPr>
        <sz val="10"/>
        <rFont val="宋体"/>
        <charset val="134"/>
      </rPr>
      <t>分</t>
    </r>
    <r>
      <rPr>
        <sz val="10"/>
        <rFont val="Times New Roman"/>
        <charset val="134"/>
      </rPr>
      <t xml:space="preserve">                               </t>
    </r>
    <r>
      <rPr>
        <sz val="10"/>
        <rFont val="宋体"/>
        <charset val="134"/>
      </rPr>
      <t>自评等级：优</t>
    </r>
  </si>
  <si>
    <r>
      <rPr>
        <b/>
        <sz val="10"/>
        <rFont val="宋体"/>
        <charset val="134"/>
      </rPr>
      <t>学前教育家庭经济困难幼儿资助资金</t>
    </r>
  </si>
  <si>
    <r>
      <rPr>
        <sz val="9"/>
        <rFont val="宋体"/>
        <charset val="0"/>
      </rPr>
      <t>严格落实《云南省学前教育家庭经济困难儿童资助实施意见》，对家庭经济困难儿童、孤儿和残疾儿童入园给予资助。通过资助学前教育家庭经济困难幼儿</t>
    </r>
    <r>
      <rPr>
        <sz val="9"/>
        <rFont val="Times New Roman"/>
        <charset val="0"/>
      </rPr>
      <t>161</t>
    </r>
    <r>
      <rPr>
        <sz val="9"/>
        <rFont val="宋体"/>
        <charset val="0"/>
      </rPr>
      <t>名，使家庭经济困难儿童的生活困难在一定程度上得到缓解，基本解决家庭经济困难儿童入园难的问题，保障学前教育学生顺利完成学业，提高学前教育三年毛入园率。</t>
    </r>
  </si>
  <si>
    <r>
      <rPr>
        <sz val="9"/>
        <rFont val="Times New Roman"/>
        <charset val="0"/>
      </rPr>
      <t>2023</t>
    </r>
    <r>
      <rPr>
        <sz val="9"/>
        <rFont val="宋体"/>
        <charset val="0"/>
      </rPr>
      <t>年学校建立健全家庭经济困难学生全程、全覆盖资助体系，认定资助学前教育阶段家庭经济困难幼儿</t>
    </r>
    <r>
      <rPr>
        <sz val="9"/>
        <rFont val="Times New Roman"/>
        <charset val="0"/>
      </rPr>
      <t>161</t>
    </r>
    <r>
      <rPr>
        <sz val="9"/>
        <rFont val="宋体"/>
        <charset val="0"/>
      </rPr>
      <t>人，</t>
    </r>
    <r>
      <rPr>
        <sz val="9"/>
        <rFont val="Times New Roman"/>
        <charset val="0"/>
      </rPr>
      <t>2023</t>
    </r>
    <r>
      <rPr>
        <sz val="9"/>
        <rFont val="宋体"/>
        <charset val="0"/>
      </rPr>
      <t>年共计发放学前教育家庭经济困难补助</t>
    </r>
    <r>
      <rPr>
        <sz val="9"/>
        <rFont val="Times New Roman"/>
        <charset val="0"/>
      </rPr>
      <t>5.89</t>
    </r>
    <r>
      <rPr>
        <sz val="9"/>
        <rFont val="宋体"/>
        <charset val="0"/>
      </rPr>
      <t>万元，享受资助</t>
    </r>
    <r>
      <rPr>
        <sz val="9"/>
        <rFont val="Times New Roman"/>
        <charset val="0"/>
      </rPr>
      <t>161</t>
    </r>
    <r>
      <rPr>
        <sz val="9"/>
        <rFont val="宋体"/>
        <charset val="0"/>
      </rPr>
      <t>人次。通过资助，使家庭经济困难儿童的生活困难在一定程度上得到缓解，基本解决家庭经济困难儿童入园难的问题。</t>
    </r>
  </si>
  <si>
    <r>
      <rPr>
        <sz val="10"/>
        <rFont val="宋体"/>
        <charset val="134"/>
      </rPr>
      <t>幼儿学生资助人次</t>
    </r>
  </si>
  <si>
    <r>
      <rPr>
        <sz val="10"/>
        <rFont val="宋体"/>
        <charset val="0"/>
      </rPr>
      <t>≧</t>
    </r>
    <r>
      <rPr>
        <sz val="10"/>
        <rFont val="Times New Roman"/>
        <charset val="0"/>
      </rPr>
      <t>161</t>
    </r>
    <r>
      <rPr>
        <sz val="10"/>
        <rFont val="宋体"/>
        <charset val="0"/>
      </rPr>
      <t>人次</t>
    </r>
  </si>
  <si>
    <r>
      <rPr>
        <sz val="10"/>
        <rFont val="Times New Roman"/>
        <charset val="0"/>
      </rPr>
      <t>161</t>
    </r>
    <r>
      <rPr>
        <sz val="10"/>
        <rFont val="宋体"/>
        <charset val="0"/>
      </rPr>
      <t>人次</t>
    </r>
  </si>
  <si>
    <r>
      <rPr>
        <sz val="10"/>
        <rFont val="宋体"/>
        <charset val="134"/>
      </rPr>
      <t>困难儿童认定精准率</t>
    </r>
  </si>
  <si>
    <r>
      <rPr>
        <sz val="10"/>
        <rFont val="宋体"/>
        <charset val="134"/>
      </rPr>
      <t>评审认定结果公示时长</t>
    </r>
  </si>
  <si>
    <r>
      <rPr>
        <sz val="10"/>
        <rFont val="宋体"/>
        <charset val="0"/>
      </rPr>
      <t>≧</t>
    </r>
    <r>
      <rPr>
        <sz val="10"/>
        <rFont val="Times New Roman"/>
        <charset val="0"/>
      </rPr>
      <t>5</t>
    </r>
    <r>
      <rPr>
        <sz val="10"/>
        <rFont val="宋体"/>
        <charset val="0"/>
      </rPr>
      <t>个工作日</t>
    </r>
  </si>
  <si>
    <r>
      <rPr>
        <sz val="10"/>
        <rFont val="宋体"/>
        <charset val="134"/>
      </rPr>
      <t>教师及家长对资助补助政策的知晓度</t>
    </r>
  </si>
  <si>
    <r>
      <rPr>
        <sz val="10"/>
        <rFont val="宋体"/>
        <charset val="134"/>
      </rPr>
      <t>学前三年毛入园率</t>
    </r>
  </si>
  <si>
    <r>
      <rPr>
        <sz val="10"/>
        <rFont val="宋体"/>
        <charset val="134"/>
      </rPr>
      <t>学生满意度</t>
    </r>
  </si>
  <si>
    <r>
      <rPr>
        <sz val="10"/>
        <rFont val="宋体"/>
        <charset val="0"/>
      </rPr>
      <t>教职员工满意度</t>
    </r>
  </si>
  <si>
    <r>
      <rPr>
        <b/>
        <sz val="10"/>
        <rFont val="宋体"/>
        <charset val="134"/>
      </rPr>
      <t>营养改善计划补助资金</t>
    </r>
  </si>
  <si>
    <r>
      <rPr>
        <sz val="10"/>
        <rFont val="宋体"/>
        <charset val="0"/>
      </rPr>
      <t>根据《教育部等七部门关于印发</t>
    </r>
    <r>
      <rPr>
        <sz val="10"/>
        <rFont val="Times New Roman"/>
        <charset val="0"/>
      </rPr>
      <t>&lt;</t>
    </r>
    <r>
      <rPr>
        <sz val="10"/>
        <rFont val="宋体"/>
        <charset val="0"/>
      </rPr>
      <t>农村义务教育学生营养改善计划实施办法</t>
    </r>
    <r>
      <rPr>
        <sz val="10"/>
        <rFont val="Times New Roman"/>
        <charset val="0"/>
      </rPr>
      <t>&gt;</t>
    </r>
    <r>
      <rPr>
        <sz val="10"/>
        <rFont val="宋体"/>
        <charset val="0"/>
      </rPr>
      <t>的通知》（财教〔</t>
    </r>
    <r>
      <rPr>
        <sz val="10"/>
        <rFont val="Times New Roman"/>
        <charset val="0"/>
      </rPr>
      <t>2022</t>
    </r>
    <r>
      <rPr>
        <sz val="10"/>
        <rFont val="宋体"/>
        <charset val="0"/>
      </rPr>
      <t>〕</t>
    </r>
    <r>
      <rPr>
        <sz val="10"/>
        <rFont val="Times New Roman"/>
        <charset val="0"/>
      </rPr>
      <t>2</t>
    </r>
    <r>
      <rPr>
        <sz val="10"/>
        <rFont val="宋体"/>
        <charset val="0"/>
      </rPr>
      <t>号）要求，通过扎实推进营养改善计划各项工作，改善提升农村学前教育阶段幼儿营养状况和身体素质，加快农村学前教育发展，促进教育公平。</t>
    </r>
  </si>
  <si>
    <r>
      <rPr>
        <sz val="10"/>
        <rFont val="Times New Roman"/>
        <charset val="0"/>
      </rPr>
      <t>2023</t>
    </r>
    <r>
      <rPr>
        <sz val="10"/>
        <rFont val="宋体"/>
        <charset val="0"/>
      </rPr>
      <t>年支付营养改善计划资金</t>
    </r>
    <r>
      <rPr>
        <sz val="10"/>
        <rFont val="Times New Roman"/>
        <charset val="0"/>
      </rPr>
      <t>25.09</t>
    </r>
    <r>
      <rPr>
        <sz val="10"/>
        <rFont val="宋体"/>
        <charset val="0"/>
      </rPr>
      <t>万元，确保了营养改善计划顺利实施，国家惠民政策得到充分落实，师生满意度及家长满意度均达到</t>
    </r>
    <r>
      <rPr>
        <sz val="10"/>
        <rFont val="Times New Roman"/>
        <charset val="0"/>
      </rPr>
      <t>90%</t>
    </r>
    <r>
      <rPr>
        <sz val="10"/>
        <rFont val="宋体"/>
        <charset val="0"/>
      </rPr>
      <t>。</t>
    </r>
  </si>
  <si>
    <r>
      <rPr>
        <sz val="9"/>
        <rFont val="宋体"/>
        <charset val="134"/>
      </rPr>
      <t>农村义务教育学生营养改善计划补助人数</t>
    </r>
  </si>
  <si>
    <r>
      <rPr>
        <sz val="10"/>
        <rFont val="宋体"/>
        <charset val="0"/>
      </rPr>
      <t>≧</t>
    </r>
    <r>
      <rPr>
        <sz val="10"/>
        <rFont val="Times New Roman"/>
        <charset val="0"/>
      </rPr>
      <t>1201</t>
    </r>
    <r>
      <rPr>
        <sz val="10"/>
        <rFont val="宋体"/>
        <charset val="0"/>
      </rPr>
      <t>人</t>
    </r>
  </si>
  <si>
    <r>
      <rPr>
        <sz val="10"/>
        <rFont val="Times New Roman"/>
        <charset val="0"/>
      </rPr>
      <t>1201</t>
    </r>
    <r>
      <rPr>
        <sz val="10"/>
        <rFont val="宋体"/>
        <charset val="0"/>
      </rPr>
      <t>人</t>
    </r>
  </si>
  <si>
    <t>食堂加工人员配备比例人数</t>
  </si>
  <si>
    <t>≧12人</t>
  </si>
  <si>
    <r>
      <rPr>
        <sz val="10"/>
        <rFont val="Times New Roman"/>
        <charset val="0"/>
      </rPr>
      <t>13</t>
    </r>
    <r>
      <rPr>
        <sz val="10"/>
        <rFont val="宋体"/>
        <charset val="0"/>
      </rPr>
      <t>人</t>
    </r>
  </si>
  <si>
    <r>
      <rPr>
        <sz val="9"/>
        <rFont val="宋体"/>
        <charset val="134"/>
      </rPr>
      <t>食堂人员培训合格率</t>
    </r>
  </si>
  <si>
    <r>
      <rPr>
        <sz val="9"/>
        <rFont val="宋体"/>
        <charset val="0"/>
      </rPr>
      <t>食堂加工人员健康检查合格率</t>
    </r>
  </si>
  <si>
    <r>
      <rPr>
        <sz val="10"/>
        <rFont val="宋体"/>
        <charset val="134"/>
      </rPr>
      <t>经济成本指标</t>
    </r>
  </si>
  <si>
    <r>
      <rPr>
        <sz val="10"/>
        <rFont val="Times New Roman"/>
        <charset val="0"/>
      </rPr>
      <t>=90</t>
    </r>
    <r>
      <rPr>
        <sz val="10"/>
        <rFont val="宋体"/>
        <charset val="0"/>
      </rPr>
      <t>元</t>
    </r>
    <r>
      <rPr>
        <sz val="10"/>
        <rFont val="Times New Roman"/>
        <charset val="0"/>
      </rPr>
      <t>/</t>
    </r>
    <r>
      <rPr>
        <sz val="10"/>
        <rFont val="宋体"/>
        <charset val="0"/>
      </rPr>
      <t>生</t>
    </r>
    <r>
      <rPr>
        <sz val="10"/>
        <rFont val="Times New Roman"/>
        <charset val="0"/>
      </rPr>
      <t>/</t>
    </r>
    <r>
      <rPr>
        <sz val="10"/>
        <rFont val="宋体"/>
        <charset val="0"/>
      </rPr>
      <t>年</t>
    </r>
  </si>
  <si>
    <r>
      <rPr>
        <sz val="10"/>
        <rFont val="Times New Roman"/>
        <charset val="0"/>
      </rPr>
      <t>90</t>
    </r>
    <r>
      <rPr>
        <sz val="10"/>
        <rFont val="宋体"/>
        <charset val="0"/>
      </rPr>
      <t>元</t>
    </r>
    <r>
      <rPr>
        <sz val="10"/>
        <rFont val="Times New Roman"/>
        <charset val="0"/>
      </rPr>
      <t>/</t>
    </r>
    <r>
      <rPr>
        <sz val="10"/>
        <rFont val="宋体"/>
        <charset val="0"/>
      </rPr>
      <t>生</t>
    </r>
    <r>
      <rPr>
        <sz val="10"/>
        <rFont val="Times New Roman"/>
        <charset val="0"/>
      </rPr>
      <t>/</t>
    </r>
    <r>
      <rPr>
        <sz val="10"/>
        <rFont val="宋体"/>
        <charset val="0"/>
      </rPr>
      <t>年</t>
    </r>
  </si>
  <si>
    <r>
      <rPr>
        <sz val="8"/>
        <rFont val="宋体"/>
        <charset val="0"/>
      </rPr>
      <t>确保营养改善计划顺利实施，国家惠民政策得到充分落实。</t>
    </r>
  </si>
  <si>
    <r>
      <rPr>
        <sz val="10"/>
        <rFont val="Times New Roman"/>
        <charset val="0"/>
      </rPr>
      <t>=</t>
    </r>
    <r>
      <rPr>
        <sz val="10"/>
        <rFont val="宋体"/>
        <charset val="0"/>
      </rPr>
      <t>优、良、中、差</t>
    </r>
  </si>
  <si>
    <r>
      <rPr>
        <sz val="10"/>
        <rFont val="宋体"/>
        <charset val="0"/>
      </rPr>
      <t>优</t>
    </r>
  </si>
  <si>
    <r>
      <rPr>
        <sz val="9"/>
        <rFont val="宋体"/>
        <charset val="0"/>
      </rPr>
      <t>家长满意度</t>
    </r>
  </si>
  <si>
    <r>
      <rPr>
        <sz val="10"/>
        <rFont val="宋体"/>
        <charset val="134"/>
      </rPr>
      <t>自评得分：</t>
    </r>
    <r>
      <rPr>
        <sz val="10"/>
        <rFont val="Times New Roman"/>
        <charset val="134"/>
      </rPr>
      <t>100</t>
    </r>
    <r>
      <rPr>
        <sz val="10"/>
        <rFont val="宋体"/>
        <charset val="134"/>
      </rPr>
      <t>分</t>
    </r>
    <r>
      <rPr>
        <sz val="10"/>
        <rFont val="Times New Roman"/>
        <charset val="134"/>
      </rPr>
      <t xml:space="preserve">                                 </t>
    </r>
    <r>
      <rPr>
        <sz val="10"/>
        <rFont val="宋体"/>
        <charset val="134"/>
      </rPr>
      <t>自评等级：优</t>
    </r>
  </si>
  <si>
    <r>
      <rPr>
        <b/>
        <sz val="10"/>
        <rFont val="宋体"/>
        <charset val="134"/>
      </rPr>
      <t>义务教育全面改薄工程项目补助资金</t>
    </r>
  </si>
  <si>
    <r>
      <rPr>
        <sz val="10"/>
        <rFont val="宋体"/>
        <charset val="0"/>
      </rPr>
      <t>凤庆县教育体育局</t>
    </r>
    <r>
      <rPr>
        <sz val="10"/>
        <rFont val="Times New Roman"/>
        <charset val="0"/>
      </rPr>
      <t xml:space="preserve">    105001</t>
    </r>
  </si>
  <si>
    <r>
      <rPr>
        <sz val="10"/>
        <rFont val="宋体"/>
        <charset val="0"/>
      </rPr>
      <t>全面改善学校办学条件，促进义务教育均衡发展，推进义务教育全面改薄项目实施。</t>
    </r>
  </si>
  <si>
    <r>
      <rPr>
        <sz val="10"/>
        <rFont val="Times New Roman"/>
        <charset val="0"/>
      </rPr>
      <t>2023</t>
    </r>
    <r>
      <rPr>
        <sz val="10"/>
        <rFont val="宋体"/>
        <charset val="0"/>
      </rPr>
      <t>年共计收到上级部门拨付给凤庆县三岔河镇三岔河中心学校全面改薄项目补助资金</t>
    </r>
    <r>
      <rPr>
        <sz val="10"/>
        <rFont val="Times New Roman"/>
        <charset val="0"/>
      </rPr>
      <t>10</t>
    </r>
    <r>
      <rPr>
        <sz val="10"/>
        <rFont val="宋体"/>
        <charset val="0"/>
      </rPr>
      <t>万元，初步完成运动场建设。</t>
    </r>
  </si>
  <si>
    <r>
      <rPr>
        <sz val="9"/>
        <rFont val="宋体"/>
        <charset val="134"/>
      </rPr>
      <t>建筑面积</t>
    </r>
  </si>
  <si>
    <r>
      <rPr>
        <sz val="9"/>
        <rFont val="Times New Roman"/>
        <charset val="0"/>
      </rPr>
      <t>=396</t>
    </r>
    <r>
      <rPr>
        <sz val="9"/>
        <rFont val="宋体"/>
        <charset val="0"/>
      </rPr>
      <t>平方米</t>
    </r>
  </si>
  <si>
    <r>
      <rPr>
        <sz val="9"/>
        <rFont val="Times New Roman"/>
        <charset val="0"/>
      </rPr>
      <t>396</t>
    </r>
    <r>
      <rPr>
        <sz val="9"/>
        <rFont val="宋体"/>
        <charset val="0"/>
      </rPr>
      <t>平方米</t>
    </r>
  </si>
  <si>
    <r>
      <rPr>
        <sz val="9"/>
        <rFont val="宋体"/>
        <charset val="134"/>
      </rPr>
      <t>工程验收合格率</t>
    </r>
  </si>
  <si>
    <r>
      <rPr>
        <sz val="9"/>
        <rFont val="宋体"/>
        <charset val="0"/>
      </rPr>
      <t>因基础设施暂未完善，暂未验收。</t>
    </r>
  </si>
  <si>
    <r>
      <rPr>
        <sz val="9"/>
        <rFont val="宋体"/>
        <charset val="0"/>
      </rPr>
      <t>≧</t>
    </r>
    <r>
      <rPr>
        <sz val="9"/>
        <rFont val="Times New Roman"/>
        <charset val="0"/>
      </rPr>
      <t>94%</t>
    </r>
  </si>
  <si>
    <r>
      <rPr>
        <sz val="9"/>
        <rFont val="宋体"/>
        <charset val="134"/>
      </rPr>
      <t>办学条件得到改善，义务教育达到均衡发展</t>
    </r>
  </si>
  <si>
    <r>
      <rPr>
        <sz val="9"/>
        <rFont val="宋体"/>
        <charset val="0"/>
      </rPr>
      <t>教职员工满意度</t>
    </r>
  </si>
  <si>
    <r>
      <rPr>
        <sz val="10"/>
        <rFont val="宋体"/>
        <charset val="134"/>
      </rPr>
      <t>自评得分：</t>
    </r>
    <r>
      <rPr>
        <sz val="10"/>
        <rFont val="Times New Roman"/>
        <charset val="134"/>
      </rPr>
      <t xml:space="preserve">   90</t>
    </r>
    <r>
      <rPr>
        <sz val="10"/>
        <rFont val="宋体"/>
        <charset val="134"/>
      </rPr>
      <t>分</t>
    </r>
    <r>
      <rPr>
        <sz val="10"/>
        <rFont val="Times New Roman"/>
        <charset val="134"/>
      </rPr>
      <t xml:space="preserve">                               </t>
    </r>
    <r>
      <rPr>
        <sz val="10"/>
        <rFont val="宋体"/>
        <charset val="134"/>
      </rPr>
      <t>自评等级：优</t>
    </r>
  </si>
  <si>
    <r>
      <rPr>
        <b/>
        <sz val="10"/>
        <rFont val="宋体"/>
        <charset val="134"/>
      </rPr>
      <t>教育强国推进工程中央基建投资补助资金</t>
    </r>
  </si>
  <si>
    <r>
      <rPr>
        <sz val="10"/>
        <rFont val="宋体"/>
        <charset val="0"/>
      </rPr>
      <t>支持欠发达地区巩固教育脱贫攻坚成果，积极发展职业教育，保障群众受教育权利，阻断贫困代际传递。</t>
    </r>
  </si>
  <si>
    <r>
      <rPr>
        <sz val="10"/>
        <rFont val="Times New Roman"/>
        <charset val="0"/>
      </rPr>
      <t>2023</t>
    </r>
    <r>
      <rPr>
        <sz val="10"/>
        <rFont val="宋体"/>
        <charset val="0"/>
      </rPr>
      <t>年完成了凤庆县三岔河镇三岔河完小宿舍楼、食堂等附属工程项目地基等基础设施建设。</t>
    </r>
  </si>
  <si>
    <r>
      <rPr>
        <sz val="10"/>
        <rFont val="宋体"/>
        <charset val="134"/>
      </rPr>
      <t>实施项目学校数量</t>
    </r>
  </si>
  <si>
    <r>
      <rPr>
        <sz val="10"/>
        <rFont val="Times New Roman"/>
        <charset val="0"/>
      </rPr>
      <t>=1</t>
    </r>
    <r>
      <rPr>
        <sz val="10"/>
        <rFont val="宋体"/>
        <charset val="0"/>
      </rPr>
      <t>所</t>
    </r>
  </si>
  <si>
    <r>
      <rPr>
        <sz val="10"/>
        <rFont val="Times New Roman"/>
        <charset val="0"/>
      </rPr>
      <t>1</t>
    </r>
    <r>
      <rPr>
        <sz val="10"/>
        <rFont val="宋体"/>
        <charset val="0"/>
      </rPr>
      <t>所</t>
    </r>
  </si>
  <si>
    <r>
      <rPr>
        <sz val="10"/>
        <rFont val="宋体"/>
        <charset val="134"/>
      </rPr>
      <t>新建学生宿舍楼、食堂</t>
    </r>
  </si>
  <si>
    <r>
      <rPr>
        <sz val="10"/>
        <rFont val="Times New Roman"/>
        <charset val="0"/>
      </rPr>
      <t>=900</t>
    </r>
    <r>
      <rPr>
        <sz val="10"/>
        <rFont val="宋体"/>
        <charset val="0"/>
      </rPr>
      <t>平方米</t>
    </r>
  </si>
  <si>
    <r>
      <rPr>
        <sz val="10"/>
        <rFont val="Times New Roman"/>
        <charset val="0"/>
      </rPr>
      <t>900</t>
    </r>
    <r>
      <rPr>
        <sz val="10"/>
        <rFont val="宋体"/>
        <charset val="0"/>
      </rPr>
      <t>平方米</t>
    </r>
  </si>
  <si>
    <r>
      <rPr>
        <sz val="10"/>
        <rFont val="宋体"/>
        <charset val="134"/>
      </rPr>
      <t>工程验收合格率</t>
    </r>
  </si>
  <si>
    <r>
      <rPr>
        <sz val="9"/>
        <rFont val="宋体"/>
        <charset val="0"/>
      </rPr>
      <t>因项目承包公司机械维护，工程进度推进缓慢，暂未验收</t>
    </r>
  </si>
  <si>
    <r>
      <rPr>
        <sz val="10"/>
        <rFont val="宋体"/>
        <charset val="134"/>
      </rPr>
      <t>资金到位率</t>
    </r>
  </si>
  <si>
    <r>
      <rPr>
        <sz val="10"/>
        <rFont val="宋体"/>
        <charset val="134"/>
      </rPr>
      <t>学校办学条件得到进一步改善</t>
    </r>
  </si>
  <si>
    <r>
      <rPr>
        <sz val="10"/>
        <rFont val="Times New Roman"/>
        <charset val="0"/>
      </rPr>
      <t>=</t>
    </r>
    <r>
      <rPr>
        <sz val="10"/>
        <rFont val="宋体"/>
        <charset val="0"/>
      </rPr>
      <t>改善</t>
    </r>
  </si>
  <si>
    <r>
      <rPr>
        <sz val="10"/>
        <rFont val="宋体"/>
        <charset val="0"/>
      </rPr>
      <t>改善</t>
    </r>
  </si>
  <si>
    <r>
      <rPr>
        <sz val="10"/>
        <rFont val="宋体"/>
        <charset val="134"/>
      </rPr>
      <t>城乡义务教育差距逐步缩小</t>
    </r>
  </si>
  <si>
    <r>
      <rPr>
        <sz val="10"/>
        <rFont val="Times New Roman"/>
        <charset val="0"/>
      </rPr>
      <t>=</t>
    </r>
    <r>
      <rPr>
        <sz val="10"/>
        <rFont val="宋体"/>
        <charset val="0"/>
      </rPr>
      <t>逐步缩小</t>
    </r>
  </si>
  <si>
    <r>
      <rPr>
        <sz val="10"/>
        <rFont val="宋体"/>
        <charset val="0"/>
      </rPr>
      <t>逐步缩小</t>
    </r>
  </si>
  <si>
    <r>
      <rPr>
        <sz val="10"/>
        <rFont val="宋体"/>
        <charset val="134"/>
      </rPr>
      <t>师生满意度</t>
    </r>
  </si>
  <si>
    <r>
      <rPr>
        <sz val="10"/>
        <rFont val="宋体"/>
        <charset val="0"/>
      </rPr>
      <t>≧</t>
    </r>
    <r>
      <rPr>
        <sz val="10"/>
        <rFont val="Times New Roman"/>
        <charset val="0"/>
      </rPr>
      <t>90%</t>
    </r>
  </si>
  <si>
    <r>
      <rPr>
        <sz val="10"/>
        <rFont val="宋体"/>
        <charset val="0"/>
      </rPr>
      <t>社会公众满意度</t>
    </r>
  </si>
  <si>
    <r>
      <rPr>
        <sz val="10"/>
        <rFont val="宋体"/>
        <charset val="0"/>
      </rPr>
      <t>≧</t>
    </r>
    <r>
      <rPr>
        <sz val="10"/>
        <rFont val="Times New Roman"/>
        <charset val="0"/>
      </rPr>
      <t>85%</t>
    </r>
  </si>
  <si>
    <r>
      <rPr>
        <sz val="10"/>
        <rFont val="宋体"/>
        <charset val="134"/>
      </rPr>
      <t>自评得分：</t>
    </r>
    <r>
      <rPr>
        <sz val="10"/>
        <rFont val="Times New Roman"/>
        <charset val="134"/>
      </rPr>
      <t>90</t>
    </r>
    <r>
      <rPr>
        <sz val="10"/>
        <rFont val="宋体"/>
        <charset val="134"/>
      </rPr>
      <t>分</t>
    </r>
    <r>
      <rPr>
        <sz val="10"/>
        <rFont val="Times New Roman"/>
        <charset val="134"/>
      </rPr>
      <t xml:space="preserve">                                  </t>
    </r>
    <r>
      <rPr>
        <sz val="10"/>
        <rFont val="宋体"/>
        <charset val="134"/>
      </rPr>
      <t>自评等级：优</t>
    </r>
  </si>
  <si>
    <r>
      <rPr>
        <b/>
        <sz val="10"/>
        <rFont val="宋体"/>
        <charset val="134"/>
      </rPr>
      <t>中心幼儿园项目建设资金</t>
    </r>
  </si>
  <si>
    <r>
      <rPr>
        <sz val="10"/>
        <rFont val="宋体"/>
        <charset val="0"/>
      </rPr>
      <t>为全面改善学校办学条件，促进教育均衡发展，推进学前教育发展。</t>
    </r>
  </si>
  <si>
    <r>
      <rPr>
        <sz val="10"/>
        <rFont val="Times New Roman"/>
        <charset val="0"/>
      </rPr>
      <t>2023</t>
    </r>
    <r>
      <rPr>
        <sz val="10"/>
        <rFont val="宋体"/>
        <charset val="0"/>
      </rPr>
      <t>年完成了凤庆县三岔河镇中心幼儿园工程建设，基础设施未完善，暂未验收。</t>
    </r>
  </si>
  <si>
    <r>
      <rPr>
        <sz val="10"/>
        <rFont val="宋体"/>
        <charset val="134"/>
      </rPr>
      <t>实施项目学校数</t>
    </r>
  </si>
  <si>
    <r>
      <rPr>
        <sz val="10"/>
        <rFont val="宋体"/>
        <charset val="134"/>
      </rPr>
      <t>新建中心幼儿园</t>
    </r>
  </si>
  <si>
    <r>
      <rPr>
        <sz val="10"/>
        <rFont val="Times New Roman"/>
        <charset val="0"/>
      </rPr>
      <t>=2260</t>
    </r>
    <r>
      <rPr>
        <sz val="10"/>
        <rFont val="宋体"/>
        <charset val="0"/>
      </rPr>
      <t>平方米</t>
    </r>
  </si>
  <si>
    <r>
      <rPr>
        <sz val="10"/>
        <rFont val="Times New Roman"/>
        <charset val="0"/>
      </rPr>
      <t>2260</t>
    </r>
    <r>
      <rPr>
        <sz val="10"/>
        <rFont val="宋体"/>
        <charset val="0"/>
      </rPr>
      <t>平方米</t>
    </r>
  </si>
  <si>
    <r>
      <rPr>
        <sz val="10"/>
        <rFont val="宋体"/>
        <charset val="134"/>
      </rPr>
      <t>自评得分：</t>
    </r>
    <r>
      <rPr>
        <sz val="10"/>
        <rFont val="Times New Roman"/>
        <charset val="134"/>
      </rPr>
      <t>100</t>
    </r>
    <r>
      <rPr>
        <sz val="10"/>
        <rFont val="宋体"/>
        <charset val="134"/>
      </rPr>
      <t>分</t>
    </r>
    <r>
      <rPr>
        <sz val="10"/>
        <rFont val="Times New Roman"/>
        <charset val="134"/>
      </rPr>
      <t xml:space="preserve">                                  </t>
    </r>
    <r>
      <rPr>
        <sz val="10"/>
        <rFont val="宋体"/>
        <charset val="134"/>
      </rPr>
      <t>自评等级：良</t>
    </r>
  </si>
  <si>
    <t>项目名称</t>
  </si>
  <si>
    <t>义务教育阶段课后服务资金</t>
  </si>
  <si>
    <t>主管部门及代码</t>
  </si>
  <si>
    <t>凤庆县教育体育局  105001</t>
  </si>
  <si>
    <t>实施单位</t>
  </si>
  <si>
    <t>项目资金
（万元）</t>
  </si>
  <si>
    <t>资金来源</t>
  </si>
  <si>
    <t>年初预算数</t>
  </si>
  <si>
    <r>
      <rPr>
        <sz val="10"/>
        <rFont val="宋体"/>
        <charset val="134"/>
      </rPr>
      <t>全年预算数（</t>
    </r>
    <r>
      <rPr>
        <sz val="10"/>
        <rFont val="宋体"/>
        <charset val="0"/>
      </rPr>
      <t>A</t>
    </r>
    <r>
      <rPr>
        <sz val="10"/>
        <rFont val="宋体"/>
        <charset val="134"/>
      </rPr>
      <t>）</t>
    </r>
  </si>
  <si>
    <r>
      <rPr>
        <sz val="10"/>
        <rFont val="宋体"/>
        <charset val="134"/>
      </rPr>
      <t>全年执行数（</t>
    </r>
    <r>
      <rPr>
        <sz val="10"/>
        <rFont val="宋体"/>
        <charset val="0"/>
      </rPr>
      <t>E</t>
    </r>
    <r>
      <rPr>
        <sz val="10"/>
        <rFont val="宋体"/>
        <charset val="134"/>
      </rPr>
      <t>）</t>
    </r>
  </si>
  <si>
    <t>分值</t>
  </si>
  <si>
    <t>执行率</t>
  </si>
  <si>
    <t>得分</t>
  </si>
  <si>
    <t>年度资金总额：</t>
  </si>
  <si>
    <t>财政拨款</t>
  </si>
  <si>
    <t>其中：上级补助</t>
  </si>
  <si>
    <t>本级安排</t>
  </si>
  <si>
    <t>其他资金</t>
  </si>
  <si>
    <t>年度总体目标</t>
  </si>
  <si>
    <t>预期目标</t>
  </si>
  <si>
    <t>实际完成情况</t>
  </si>
  <si>
    <t>通过课后服务作为解决家长急难愁盼问题的重要民生工程。学校制定“一校一案”的课后服务方案，开展丰富多彩的课后服务活动。通过开展课后服务活动，解决家长“接送难”的问题，减轻家长负担，促进学生全面发展。</t>
  </si>
  <si>
    <t>本年度通过开展课后服务活动，基本解决了家长“接送难”的问题，减轻家长负担，丰富多彩的课后服务活动促进了学生全面发展。</t>
  </si>
  <si>
    <t>绩效指标</t>
  </si>
  <si>
    <t>一级指标</t>
  </si>
  <si>
    <t>二级指标</t>
  </si>
  <si>
    <t>三级指标</t>
  </si>
  <si>
    <r>
      <rPr>
        <sz val="10"/>
        <rFont val="宋体"/>
        <charset val="134"/>
      </rPr>
      <t>年度指标值（</t>
    </r>
    <r>
      <rPr>
        <sz val="10"/>
        <rFont val="宋体"/>
        <charset val="0"/>
      </rPr>
      <t>A</t>
    </r>
    <r>
      <rPr>
        <sz val="10"/>
        <rFont val="宋体"/>
        <charset val="134"/>
      </rPr>
      <t>）</t>
    </r>
  </si>
  <si>
    <r>
      <rPr>
        <sz val="10"/>
        <rFont val="宋体"/>
        <charset val="134"/>
      </rPr>
      <t>实际完成值（</t>
    </r>
    <r>
      <rPr>
        <sz val="10"/>
        <rFont val="宋体"/>
        <charset val="0"/>
      </rPr>
      <t>B</t>
    </r>
    <r>
      <rPr>
        <sz val="10"/>
        <rFont val="宋体"/>
        <charset val="134"/>
      </rPr>
      <t>）</t>
    </r>
  </si>
  <si>
    <t>未完成原因分析</t>
  </si>
  <si>
    <r>
      <rPr>
        <sz val="10"/>
        <rFont val="宋体"/>
        <charset val="134"/>
      </rPr>
      <t>产出指标（</t>
    </r>
    <r>
      <rPr>
        <sz val="10"/>
        <rFont val="宋体"/>
        <charset val="0"/>
      </rPr>
      <t>50</t>
    </r>
    <r>
      <rPr>
        <sz val="10"/>
        <rFont val="宋体"/>
        <charset val="134"/>
      </rPr>
      <t>分）</t>
    </r>
  </si>
  <si>
    <t>数量指标</t>
  </si>
  <si>
    <t>课后服务覆盖率</t>
  </si>
  <si>
    <t>参与课后服务学生数</t>
  </si>
  <si>
    <t>≧932人</t>
  </si>
  <si>
    <t>932人</t>
  </si>
  <si>
    <t>按规定符合免收费人数</t>
  </si>
  <si>
    <t>课后服务费收支每年公开次数</t>
  </si>
  <si>
    <t>≧2次</t>
  </si>
  <si>
    <t>2次</t>
  </si>
  <si>
    <t>质量指标</t>
  </si>
  <si>
    <t>获得补助教师覆盖率</t>
  </si>
  <si>
    <t>课后服务时间达标率</t>
  </si>
  <si>
    <t>免收费对象认定精准率</t>
  </si>
  <si>
    <t>效益指标
（30分）</t>
  </si>
  <si>
    <t>社会效益</t>
  </si>
  <si>
    <t>受益学生人数</t>
  </si>
  <si>
    <t>解决家长“接送难”问题，减轻家长负担</t>
  </si>
  <si>
    <t>=优、良、中、差</t>
  </si>
  <si>
    <t>优</t>
  </si>
  <si>
    <t>满意度指标（10分）</t>
  </si>
  <si>
    <t>服务对象满意度</t>
  </si>
  <si>
    <t>师生满意度</t>
  </si>
  <si>
    <t>≧90%</t>
  </si>
  <si>
    <t>社会公众满意度</t>
  </si>
  <si>
    <t>≧85%</t>
  </si>
  <si>
    <t>绩效指标总分</t>
  </si>
  <si>
    <t>绩效
结论</t>
  </si>
  <si>
    <t>自评得分：96.72分                                  自评等级：优</t>
  </si>
  <si>
    <t>联系人：杨德胤</t>
  </si>
  <si>
    <r>
      <rPr>
        <b/>
        <sz val="10"/>
        <rFont val="宋体"/>
        <charset val="134"/>
      </rPr>
      <t>绿美校园等单位资金</t>
    </r>
  </si>
  <si>
    <r>
      <rPr>
        <sz val="10"/>
        <rFont val="Times New Roman"/>
        <charset val="0"/>
      </rPr>
      <t xml:space="preserve">  </t>
    </r>
    <r>
      <rPr>
        <sz val="10"/>
        <rFont val="宋体"/>
        <charset val="0"/>
      </rPr>
      <t>加强经费管理，提高资金使用效益，提高办税人员的办税水平，改善学校办学条件，打造绿美校园。</t>
    </r>
  </si>
  <si>
    <r>
      <rPr>
        <sz val="10"/>
        <rFont val="Times New Roman"/>
        <charset val="0"/>
      </rPr>
      <t xml:space="preserve">    </t>
    </r>
    <r>
      <rPr>
        <sz val="10"/>
        <rFont val="宋体"/>
        <charset val="0"/>
      </rPr>
      <t>严格经费管理，资金收支合规合法，资金使用效益显著，办税人员的办税水平有所提高，学校办学条件得到改善，校园绿化面积提高。</t>
    </r>
  </si>
  <si>
    <r>
      <rPr>
        <sz val="10"/>
        <rFont val="宋体"/>
        <charset val="1"/>
      </rPr>
      <t>校园绿化改造面积</t>
    </r>
  </si>
  <si>
    <r>
      <rPr>
        <sz val="10"/>
        <rFont val="宋体"/>
        <charset val="0"/>
      </rPr>
      <t>≧</t>
    </r>
    <r>
      <rPr>
        <sz val="10"/>
        <rFont val="Times New Roman"/>
        <charset val="0"/>
      </rPr>
      <t>100</t>
    </r>
    <r>
      <rPr>
        <sz val="10"/>
        <rFont val="宋体"/>
        <charset val="0"/>
      </rPr>
      <t>平方米</t>
    </r>
  </si>
  <si>
    <r>
      <rPr>
        <sz val="10"/>
        <rFont val="Times New Roman"/>
        <charset val="0"/>
      </rPr>
      <t>96</t>
    </r>
    <r>
      <rPr>
        <sz val="10"/>
        <rFont val="宋体"/>
        <charset val="0"/>
      </rPr>
      <t>平方米</t>
    </r>
  </si>
  <si>
    <r>
      <rPr>
        <sz val="10"/>
        <rFont val="宋体"/>
        <charset val="1"/>
      </rPr>
      <t>阳光校餐受益师生人数</t>
    </r>
  </si>
  <si>
    <r>
      <rPr>
        <sz val="10"/>
        <rFont val="宋体"/>
        <charset val="134"/>
      </rPr>
      <t>经费支出合规性</t>
    </r>
  </si>
  <si>
    <r>
      <rPr>
        <sz val="10"/>
        <rFont val="宋体"/>
        <charset val="0"/>
      </rPr>
      <t>个人所得税申报及时</t>
    </r>
  </si>
  <si>
    <r>
      <rPr>
        <sz val="10"/>
        <rFont val="宋体"/>
        <charset val="0"/>
      </rPr>
      <t>校园绿化美化改造</t>
    </r>
  </si>
  <si>
    <r>
      <rPr>
        <sz val="10"/>
        <rFont val="宋体"/>
        <charset val="134"/>
      </rPr>
      <t>效益指标（</t>
    </r>
    <r>
      <rPr>
        <sz val="10"/>
        <rFont val="Times New Roman"/>
        <charset val="134"/>
      </rPr>
      <t>30</t>
    </r>
    <r>
      <rPr>
        <sz val="10"/>
        <rFont val="宋体"/>
        <charset val="134"/>
      </rPr>
      <t>分）</t>
    </r>
  </si>
  <si>
    <r>
      <rPr>
        <sz val="10"/>
        <rFont val="宋体"/>
        <charset val="134"/>
      </rPr>
      <t>学校办学条件得到改善</t>
    </r>
  </si>
  <si>
    <r>
      <rPr>
        <sz val="10"/>
        <rFont val="宋体"/>
        <charset val="134"/>
      </rPr>
      <t>办税人员办税水平明显提高</t>
    </r>
  </si>
  <si>
    <r>
      <rPr>
        <sz val="10"/>
        <rFont val="Times New Roman"/>
        <charset val="0"/>
      </rPr>
      <t>=</t>
    </r>
    <r>
      <rPr>
        <sz val="10"/>
        <rFont val="宋体"/>
        <charset val="0"/>
      </rPr>
      <t>明显提升</t>
    </r>
  </si>
  <si>
    <r>
      <rPr>
        <sz val="10"/>
        <rFont val="宋体"/>
        <charset val="0"/>
      </rPr>
      <t>明显提升</t>
    </r>
  </si>
  <si>
    <r>
      <rPr>
        <sz val="10"/>
        <rFont val="宋体"/>
        <charset val="134"/>
      </rPr>
      <t>教师满意度</t>
    </r>
  </si>
  <si>
    <r>
      <rPr>
        <sz val="10"/>
        <rFont val="宋体"/>
        <charset val="134"/>
      </rPr>
      <t>自评得分：</t>
    </r>
    <r>
      <rPr>
        <sz val="10"/>
        <rFont val="Times New Roman"/>
        <charset val="134"/>
      </rPr>
      <t xml:space="preserve">     97.44</t>
    </r>
    <r>
      <rPr>
        <sz val="10"/>
        <rFont val="宋体"/>
        <charset val="134"/>
      </rPr>
      <t>分</t>
    </r>
    <r>
      <rPr>
        <sz val="10"/>
        <rFont val="Times New Roman"/>
        <charset val="134"/>
      </rPr>
      <t xml:space="preserve">                          </t>
    </r>
    <r>
      <rPr>
        <sz val="10"/>
        <rFont val="宋体"/>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</si>
</sst>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52">
    <font>
      <sz val="11"/>
      <color indexed="8"/>
      <name val="宋体"/>
      <charset val="134"/>
      <scheme val="minor"/>
    </font>
    <font>
      <sz val="10"/>
      <name val="Times New Roman"/>
      <charset val="134"/>
    </font>
    <font>
      <sz val="11"/>
      <name val="宋体"/>
      <charset val="134"/>
      <scheme val="minor"/>
    </font>
    <font>
      <sz val="12"/>
      <name val="宋体"/>
      <charset val="134"/>
      <scheme val="minor"/>
    </font>
    <font>
      <sz val="10"/>
      <name val="宋体"/>
      <charset val="134"/>
    </font>
    <font>
      <b/>
      <sz val="18"/>
      <name val="宋体"/>
      <charset val="134"/>
    </font>
    <font>
      <b/>
      <sz val="10"/>
      <name val="宋体"/>
      <charset val="134"/>
    </font>
    <font>
      <b/>
      <sz val="10"/>
      <name val="Times New Roman"/>
      <charset val="134"/>
    </font>
    <font>
      <b/>
      <sz val="10"/>
      <name val="Times New Roman"/>
      <charset val="0"/>
    </font>
    <font>
      <sz val="10"/>
      <name val="Times New Roman"/>
      <charset val="0"/>
    </font>
    <font>
      <sz val="9"/>
      <name val="Times New Roman"/>
      <charset val="134"/>
    </font>
    <font>
      <sz val="9"/>
      <name val="宋体"/>
      <charset val="134"/>
    </font>
    <font>
      <sz val="9"/>
      <name val="宋体"/>
      <charset val="0"/>
    </font>
    <font>
      <sz val="9"/>
      <name val="Times New Roman"/>
      <charset val="0"/>
    </font>
    <font>
      <sz val="10"/>
      <name val="方正仿宋_GBK"/>
      <charset val="134"/>
    </font>
    <font>
      <sz val="10"/>
      <name val="宋体"/>
      <charset val="0"/>
    </font>
    <font>
      <sz val="8"/>
      <name val="Times New Roman"/>
      <charset val="0"/>
    </font>
    <font>
      <b/>
      <sz val="10"/>
      <name val="宋体"/>
      <charset val="0"/>
    </font>
    <font>
      <sz val="9.75"/>
      <name val="宋体"/>
      <charset val="134"/>
    </font>
    <font>
      <sz val="11"/>
      <name val="宋体"/>
      <charset val="134"/>
    </font>
    <font>
      <sz val="10"/>
      <name val="Times New Roman"/>
      <charset val="1"/>
    </font>
    <font>
      <sz val="12"/>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b/>
      <sz val="20"/>
      <name val="宋体"/>
      <charset val="134"/>
    </font>
    <font>
      <sz val="11"/>
      <color rgb="FF000000"/>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8"/>
      <name val="宋体"/>
      <charset val="0"/>
    </font>
    <font>
      <sz val="10"/>
      <name val="宋体"/>
      <charset val="1"/>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3" borderId="17"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8" applyNumberFormat="0" applyFill="0" applyAlignment="0" applyProtection="0">
      <alignment vertical="center"/>
    </xf>
    <xf numFmtId="0" fontId="37" fillId="0" borderId="18" applyNumberFormat="0" applyFill="0" applyAlignment="0" applyProtection="0">
      <alignment vertical="center"/>
    </xf>
    <xf numFmtId="0" fontId="38" fillId="0" borderId="19" applyNumberFormat="0" applyFill="0" applyAlignment="0" applyProtection="0">
      <alignment vertical="center"/>
    </xf>
    <xf numFmtId="0" fontId="38" fillId="0" borderId="0" applyNumberFormat="0" applyFill="0" applyBorder="0" applyAlignment="0" applyProtection="0">
      <alignment vertical="center"/>
    </xf>
    <xf numFmtId="0" fontId="39" fillId="4" borderId="20" applyNumberFormat="0" applyAlignment="0" applyProtection="0">
      <alignment vertical="center"/>
    </xf>
    <xf numFmtId="0" fontId="40" fillId="5" borderId="21" applyNumberFormat="0" applyAlignment="0" applyProtection="0">
      <alignment vertical="center"/>
    </xf>
    <xf numFmtId="0" fontId="41" fillId="5" borderId="20" applyNumberFormat="0" applyAlignment="0" applyProtection="0">
      <alignment vertical="center"/>
    </xf>
    <xf numFmtId="0" fontId="42" fillId="6" borderId="22" applyNumberFormat="0" applyAlignment="0" applyProtection="0">
      <alignment vertical="center"/>
    </xf>
    <xf numFmtId="0" fontId="43" fillId="0" borderId="23" applyNumberFormat="0" applyFill="0" applyAlignment="0" applyProtection="0">
      <alignment vertical="center"/>
    </xf>
    <xf numFmtId="0" fontId="44" fillId="0" borderId="24"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0" fontId="21" fillId="0" borderId="0"/>
    <xf numFmtId="0" fontId="25" fillId="0" borderId="0"/>
    <xf numFmtId="0" fontId="11" fillId="0" borderId="0">
      <alignment vertical="top"/>
      <protection locked="0"/>
    </xf>
  </cellStyleXfs>
  <cellXfs count="174">
    <xf numFmtId="0" fontId="0" fillId="0" borderId="0" xfId="0" applyFont="1">
      <alignment vertical="center"/>
    </xf>
    <xf numFmtId="0" fontId="1" fillId="0" borderId="0" xfId="0" applyFont="1" applyFill="1" applyAlignment="1">
      <alignment horizontal="center" vertical="center" wrapText="1"/>
    </xf>
    <xf numFmtId="0" fontId="2" fillId="0" borderId="0" xfId="0" applyFont="1" applyFill="1" applyBorder="1" applyAlignment="1">
      <alignment vertical="center"/>
    </xf>
    <xf numFmtId="0" fontId="3" fillId="0" borderId="0" xfId="0" applyFont="1" applyFill="1" applyBorder="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wrapText="1"/>
    </xf>
    <xf numFmtId="0" fontId="1" fillId="0" borderId="0" xfId="0" applyFont="1" applyFill="1" applyAlignment="1">
      <alignment vertical="center" wrapText="1"/>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4" fillId="0" borderId="0" xfId="0" applyFont="1" applyFill="1" applyBorder="1" applyAlignment="1">
      <alignment horizontal="left" vertical="center"/>
    </xf>
    <xf numFmtId="0" fontId="1"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6"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left" vertical="center" wrapText="1"/>
    </xf>
    <xf numFmtId="0" fontId="1" fillId="0" borderId="11"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 fillId="0" borderId="13"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0" fillId="0" borderId="1" xfId="50" applyFont="1" applyFill="1" applyBorder="1" applyAlignment="1">
      <alignment vertical="center" wrapText="1"/>
    </xf>
    <xf numFmtId="49" fontId="11" fillId="0" borderId="1" xfId="50" applyNumberFormat="1" applyFont="1" applyFill="1" applyBorder="1" applyAlignment="1">
      <alignment horizontal="center" vertical="center" wrapText="1"/>
    </xf>
    <xf numFmtId="49" fontId="10" fillId="0" borderId="1" xfId="50" applyNumberFormat="1" applyFont="1" applyFill="1" applyBorder="1" applyAlignment="1">
      <alignment horizontal="center" vertical="center" wrapText="1"/>
    </xf>
    <xf numFmtId="0" fontId="10" fillId="2" borderId="15" xfId="50" applyFont="1" applyFill="1" applyBorder="1" applyAlignment="1">
      <alignment horizontal="center" vertical="center" wrapText="1"/>
    </xf>
    <xf numFmtId="0" fontId="9" fillId="0" borderId="14"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0" fillId="0" borderId="1" xfId="50" applyFont="1" applyFill="1" applyBorder="1" applyAlignment="1">
      <alignment horizontal="center" vertical="center" wrapText="1"/>
    </xf>
    <xf numFmtId="49" fontId="10" fillId="2" borderId="15" xfId="5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2" xfId="0" applyFont="1" applyFill="1" applyBorder="1" applyAlignment="1">
      <alignment horizontal="left" vertical="top" wrapText="1"/>
    </xf>
    <xf numFmtId="0" fontId="1" fillId="0" borderId="3" xfId="0" applyFont="1" applyFill="1" applyBorder="1" applyAlignment="1">
      <alignment horizontal="left" vertical="top" wrapText="1"/>
    </xf>
    <xf numFmtId="0" fontId="1" fillId="0" borderId="5"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7" xfId="0" applyFont="1" applyFill="1" applyBorder="1" applyAlignment="1">
      <alignment horizontal="left" vertical="top" wrapText="1"/>
    </xf>
    <xf numFmtId="0" fontId="1" fillId="0" borderId="8" xfId="0" applyFont="1" applyFill="1" applyBorder="1" applyAlignment="1">
      <alignment horizontal="left" vertical="top" wrapText="1"/>
    </xf>
    <xf numFmtId="0" fontId="9" fillId="0" borderId="1" xfId="0" applyFont="1" applyFill="1" applyBorder="1" applyAlignment="1">
      <alignment horizontal="justify" vertical="center" wrapText="1"/>
    </xf>
    <xf numFmtId="0" fontId="10" fillId="0" borderId="1" xfId="0" applyFont="1" applyFill="1" applyBorder="1" applyAlignment="1">
      <alignment horizontal="left" vertical="center" wrapText="1"/>
    </xf>
    <xf numFmtId="49" fontId="12"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10" fontId="13" fillId="0" borderId="1" xfId="0" applyNumberFormat="1" applyFont="1" applyFill="1" applyBorder="1" applyAlignment="1">
      <alignment horizontal="center" vertical="center" wrapText="1"/>
    </xf>
    <xf numFmtId="9" fontId="13" fillId="0" borderId="1" xfId="0" applyNumberFormat="1" applyFont="1" applyFill="1" applyBorder="1" applyAlignment="1">
      <alignment horizontal="center" vertical="center" wrapText="1"/>
    </xf>
    <xf numFmtId="0" fontId="13" fillId="0" borderId="1" xfId="0" applyFont="1" applyFill="1" applyBorder="1" applyAlignment="1">
      <alignment horizontal="left" vertical="center" wrapText="1"/>
    </xf>
    <xf numFmtId="0" fontId="9" fillId="0" borderId="15" xfId="0" applyFont="1" applyFill="1" applyBorder="1" applyAlignment="1">
      <alignment horizontal="center" vertical="center" wrapText="1"/>
    </xf>
    <xf numFmtId="10" fontId="9" fillId="0" borderId="1" xfId="0" applyNumberFormat="1" applyFont="1" applyFill="1" applyBorder="1" applyAlignment="1">
      <alignment horizontal="center" vertical="center" wrapText="1"/>
    </xf>
    <xf numFmtId="0" fontId="1" fillId="0" borderId="4" xfId="0" applyFont="1" applyFill="1" applyBorder="1" applyAlignment="1">
      <alignment horizontal="left" vertical="top" wrapText="1"/>
    </xf>
    <xf numFmtId="0" fontId="1" fillId="0" borderId="6" xfId="0" applyFont="1" applyFill="1" applyBorder="1" applyAlignment="1">
      <alignment horizontal="left" vertical="top" wrapText="1"/>
    </xf>
    <xf numFmtId="0" fontId="1" fillId="0" borderId="9" xfId="0" applyFont="1" applyFill="1" applyBorder="1" applyAlignment="1">
      <alignment horizontal="left" vertical="top" wrapText="1"/>
    </xf>
    <xf numFmtId="9" fontId="9"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14" fillId="0" borderId="0" xfId="0" applyFont="1" applyFill="1" applyBorder="1" applyAlignment="1">
      <alignment horizontal="left" vertical="center" wrapText="1"/>
    </xf>
    <xf numFmtId="176" fontId="1" fillId="0" borderId="1" xfId="0" applyNumberFormat="1" applyFont="1" applyFill="1" applyBorder="1" applyAlignment="1">
      <alignment horizontal="center" vertical="center"/>
    </xf>
    <xf numFmtId="0" fontId="13" fillId="0" borderId="1" xfId="0" applyFont="1" applyFill="1" applyBorder="1" applyAlignment="1">
      <alignment horizontal="justify" vertical="center" wrapText="1"/>
    </xf>
    <xf numFmtId="0" fontId="15"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0" fillId="0" borderId="13" xfId="0" applyFont="1" applyFill="1" applyBorder="1" applyAlignment="1">
      <alignment horizontal="center" vertical="center" wrapText="1"/>
    </xf>
    <xf numFmtId="49" fontId="15" fillId="0" borderId="13" xfId="0" applyNumberFormat="1" applyFont="1" applyFill="1" applyBorder="1" applyAlignment="1">
      <alignment horizontal="center" vertical="center" wrapText="1"/>
    </xf>
    <xf numFmtId="0" fontId="9" fillId="0" borderId="13" xfId="0" applyFont="1" applyFill="1" applyBorder="1" applyAlignment="1">
      <alignment horizontal="center" vertical="center" wrapText="1"/>
    </xf>
    <xf numFmtId="0" fontId="12" fillId="0" borderId="1" xfId="0" applyFont="1" applyFill="1" applyBorder="1" applyAlignment="1">
      <alignment horizontal="left" vertical="center" wrapText="1"/>
    </xf>
    <xf numFmtId="49" fontId="16" fillId="0" borderId="1" xfId="0" applyNumberFormat="1" applyFont="1" applyFill="1" applyBorder="1" applyAlignment="1">
      <alignment horizontal="left"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0" fillId="0" borderId="1" xfId="50" applyFont="1" applyFill="1" applyBorder="1" applyAlignment="1">
      <alignment horizontal="left" vertical="center" wrapText="1"/>
    </xf>
    <xf numFmtId="0" fontId="1" fillId="0" borderId="1" xfId="0" applyFont="1" applyFill="1" applyBorder="1" applyAlignment="1">
      <alignment vertical="center" wrapText="1"/>
    </xf>
    <xf numFmtId="49" fontId="1" fillId="0" borderId="13" xfId="0" applyNumberFormat="1" applyFont="1" applyFill="1" applyBorder="1" applyAlignment="1">
      <alignment horizontal="left" vertical="center"/>
    </xf>
    <xf numFmtId="49" fontId="1" fillId="0" borderId="15" xfId="0" applyNumberFormat="1" applyFont="1" applyFill="1" applyBorder="1" applyAlignment="1">
      <alignment horizontal="left" vertical="center"/>
    </xf>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wrapText="1"/>
    </xf>
    <xf numFmtId="176" fontId="15" fillId="0" borderId="1" xfId="0" applyNumberFormat="1" applyFont="1" applyFill="1" applyBorder="1" applyAlignment="1">
      <alignment horizontal="center" vertical="center" wrapText="1"/>
    </xf>
    <xf numFmtId="0" fontId="4" fillId="0" borderId="1" xfId="0" applyFont="1" applyFill="1" applyBorder="1" applyAlignment="1">
      <alignment horizontal="right"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176" fontId="18" fillId="0" borderId="1" xfId="0" applyNumberFormat="1" applyFont="1" applyFill="1" applyBorder="1" applyAlignment="1">
      <alignment horizontal="left" vertical="center" wrapText="1"/>
    </xf>
    <xf numFmtId="49" fontId="4" fillId="0" borderId="1" xfId="0" applyNumberFormat="1" applyFont="1" applyFill="1" applyBorder="1" applyAlignment="1">
      <alignment horizontal="center" vertical="center"/>
    </xf>
    <xf numFmtId="176" fontId="18" fillId="0" borderId="1" xfId="0" applyNumberFormat="1" applyFont="1" applyFill="1" applyBorder="1" applyAlignment="1">
      <alignment horizontal="center" vertical="center" wrapText="1"/>
    </xf>
    <xf numFmtId="49" fontId="19" fillId="0" borderId="1" xfId="50" applyNumberFormat="1" applyFont="1" applyFill="1" applyBorder="1" applyAlignment="1">
      <alignment horizontal="center" vertical="center" wrapText="1"/>
    </xf>
    <xf numFmtId="0" fontId="19" fillId="0" borderId="1" xfId="50" applyFont="1" applyFill="1" applyBorder="1" applyAlignment="1">
      <alignment horizontal="center" vertical="center" wrapText="1"/>
    </xf>
    <xf numFmtId="49" fontId="4" fillId="0" borderId="13" xfId="0" applyNumberFormat="1" applyFont="1" applyFill="1" applyBorder="1" applyAlignment="1">
      <alignment horizontal="left" vertical="center"/>
    </xf>
    <xf numFmtId="49" fontId="15" fillId="0" borderId="1" xfId="0" applyNumberFormat="1" applyFont="1" applyFill="1" applyBorder="1" applyAlignment="1">
      <alignment horizontal="center" vertical="center" wrapText="1"/>
    </xf>
    <xf numFmtId="9" fontId="15" fillId="0" borderId="1" xfId="0" applyNumberFormat="1" applyFont="1" applyFill="1" applyBorder="1" applyAlignment="1">
      <alignment horizontal="center" vertical="center" wrapText="1"/>
    </xf>
    <xf numFmtId="49" fontId="4" fillId="0" borderId="15" xfId="0" applyNumberFormat="1" applyFont="1" applyFill="1" applyBorder="1" applyAlignment="1">
      <alignment horizontal="left" vertical="center"/>
    </xf>
    <xf numFmtId="10" fontId="15" fillId="0" borderId="1" xfId="0" applyNumberFormat="1"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0" fontId="1" fillId="0" borderId="1" xfId="0" applyFont="1" applyFill="1" applyBorder="1" applyAlignment="1">
      <alignment horizontal="right" vertical="center" wrapText="1"/>
    </xf>
    <xf numFmtId="0" fontId="20" fillId="0" borderId="16" xfId="51" applyFont="1" applyFill="1" applyBorder="1" applyAlignment="1" applyProtection="1">
      <alignment horizontal="left" vertical="center" wrapText="1"/>
    </xf>
    <xf numFmtId="0" fontId="20" fillId="0" borderId="1" xfId="51" applyFont="1" applyFill="1" applyBorder="1" applyAlignment="1" applyProtection="1">
      <alignment horizontal="left" vertical="center" wrapText="1"/>
    </xf>
    <xf numFmtId="0" fontId="1" fillId="0" borderId="14" xfId="0" applyFont="1" applyFill="1" applyBorder="1" applyAlignment="1">
      <alignment vertical="center" wrapText="1"/>
    </xf>
    <xf numFmtId="0" fontId="4" fillId="0" borderId="4"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9" xfId="0" applyFont="1" applyFill="1" applyBorder="1" applyAlignment="1">
      <alignment horizontal="left" vertical="top" wrapText="1"/>
    </xf>
    <xf numFmtId="0" fontId="21" fillId="0" borderId="0" xfId="0" applyFont="1" applyFill="1" applyBorder="1" applyAlignment="1"/>
    <xf numFmtId="0" fontId="21" fillId="0" borderId="0" xfId="0" applyFont="1" applyFill="1" applyBorder="1" applyAlignment="1">
      <alignment horizontal="center"/>
    </xf>
    <xf numFmtId="0" fontId="21" fillId="0" borderId="0" xfId="49" applyFill="1" applyBorder="1" applyAlignment="1">
      <alignment vertical="center"/>
    </xf>
    <xf numFmtId="0" fontId="21" fillId="0" borderId="0" xfId="49" applyFill="1" applyBorder="1" applyAlignment="1">
      <alignment vertical="center" wrapText="1"/>
    </xf>
    <xf numFmtId="0" fontId="22" fillId="0" borderId="0" xfId="0" applyFont="1" applyFill="1" applyBorder="1" applyAlignment="1">
      <alignment horizontal="center"/>
    </xf>
    <xf numFmtId="0" fontId="23" fillId="0" borderId="0" xfId="0" applyFont="1" applyFill="1" applyBorder="1" applyAlignment="1"/>
    <xf numFmtId="0" fontId="24" fillId="0" borderId="0" xfId="0" applyFont="1" applyFill="1" applyBorder="1" applyAlignment="1"/>
    <xf numFmtId="0" fontId="21" fillId="0" borderId="0" xfId="0" applyFont="1" applyAlignment="1"/>
    <xf numFmtId="0" fontId="24" fillId="0" borderId="0" xfId="0" applyFont="1" applyFill="1" applyBorder="1" applyAlignment="1">
      <alignment horizontal="center"/>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1" xfId="0" applyFont="1" applyFill="1" applyBorder="1" applyAlignment="1">
      <alignment horizontal="center" vertical="center" wrapText="1"/>
    </xf>
    <xf numFmtId="4" fontId="25" fillId="0" borderId="2" xfId="0" applyNumberFormat="1" applyFont="1" applyFill="1" applyBorder="1" applyAlignment="1">
      <alignment horizontal="center" vertical="center" shrinkToFit="1"/>
    </xf>
    <xf numFmtId="4" fontId="25" fillId="0" borderId="3" xfId="0" applyNumberFormat="1" applyFont="1" applyFill="1" applyBorder="1" applyAlignment="1">
      <alignment horizontal="center" vertical="center" shrinkToFit="1"/>
    </xf>
    <xf numFmtId="0" fontId="25" fillId="0" borderId="5" xfId="0" applyFont="1" applyFill="1" applyBorder="1" applyAlignment="1">
      <alignment horizontal="center" vertical="center" shrinkToFit="1"/>
    </xf>
    <xf numFmtId="4" fontId="25" fillId="0" borderId="1" xfId="0" applyNumberFormat="1" applyFont="1" applyFill="1" applyBorder="1" applyAlignment="1">
      <alignment horizontal="center" vertical="center" shrinkToFit="1"/>
    </xf>
    <xf numFmtId="0" fontId="25" fillId="0" borderId="7" xfId="0" applyFont="1" applyFill="1" applyBorder="1" applyAlignment="1">
      <alignment horizontal="center" vertical="center" shrinkToFit="1"/>
    </xf>
    <xf numFmtId="49" fontId="25" fillId="0" borderId="1" xfId="0" applyNumberFormat="1" applyFont="1" applyFill="1" applyBorder="1" applyAlignment="1">
      <alignment horizontal="center" vertical="center" shrinkToFit="1"/>
    </xf>
    <xf numFmtId="0" fontId="19" fillId="0" borderId="1" xfId="0" applyFont="1" applyFill="1" applyBorder="1" applyAlignment="1">
      <alignment horizontal="left" vertical="center" shrinkToFit="1"/>
    </xf>
    <xf numFmtId="0" fontId="19" fillId="0" borderId="1" xfId="0" applyFont="1" applyFill="1" applyBorder="1" applyAlignment="1">
      <alignment horizontal="center" vertical="center" shrinkToFit="1"/>
    </xf>
    <xf numFmtId="177" fontId="21" fillId="0" borderId="1" xfId="0" applyNumberFormat="1" applyFont="1" applyFill="1" applyBorder="1" applyAlignment="1">
      <alignment horizontal="center" vertical="center" shrinkToFit="1"/>
    </xf>
    <xf numFmtId="0" fontId="4" fillId="0" borderId="0" xfId="0" applyFont="1" applyFill="1" applyBorder="1" applyAlignment="1">
      <alignment horizontal="left" vertical="center" wrapText="1"/>
    </xf>
    <xf numFmtId="0" fontId="22" fillId="0" borderId="0" xfId="0" applyFont="1" applyFill="1" applyBorder="1" applyAlignment="1">
      <alignment horizontal="center" wrapText="1"/>
    </xf>
    <xf numFmtId="0" fontId="21" fillId="0" borderId="0" xfId="0" applyFont="1" applyFill="1" applyBorder="1" applyAlignment="1">
      <alignment wrapText="1"/>
    </xf>
    <xf numFmtId="4" fontId="25" fillId="0" borderId="3" xfId="0" applyNumberFormat="1" applyFont="1" applyFill="1" applyBorder="1" applyAlignment="1">
      <alignment horizontal="center" vertical="center" wrapText="1" shrinkToFit="1"/>
    </xf>
    <xf numFmtId="4" fontId="25" fillId="0" borderId="4" xfId="0" applyNumberFormat="1" applyFont="1" applyFill="1" applyBorder="1" applyAlignment="1">
      <alignment horizontal="center" vertical="center" shrinkToFit="1"/>
    </xf>
    <xf numFmtId="0" fontId="25" fillId="0" borderId="1" xfId="0" applyFont="1" applyFill="1" applyBorder="1" applyAlignment="1">
      <alignment horizontal="center" vertical="center" wrapText="1" shrinkToFit="1"/>
    </xf>
    <xf numFmtId="4" fontId="25" fillId="0" borderId="10" xfId="0" applyNumberFormat="1" applyFont="1" applyFill="1" applyBorder="1" applyAlignment="1">
      <alignment horizontal="center" vertical="center" shrinkToFit="1"/>
    </xf>
    <xf numFmtId="4" fontId="25" fillId="0" borderId="12" xfId="0" applyNumberFormat="1" applyFont="1" applyFill="1" applyBorder="1" applyAlignment="1">
      <alignment horizontal="center" vertical="center" shrinkToFit="1"/>
    </xf>
    <xf numFmtId="4" fontId="25" fillId="0" borderId="1" xfId="0" applyNumberFormat="1" applyFont="1" applyFill="1" applyBorder="1" applyAlignment="1">
      <alignment horizontal="center" vertical="center" wrapText="1" shrinkToFit="1"/>
    </xf>
    <xf numFmtId="0" fontId="21" fillId="0" borderId="1" xfId="0" applyFont="1" applyFill="1" applyBorder="1" applyAlignment="1">
      <alignment horizontal="center" vertical="center"/>
    </xf>
    <xf numFmtId="177" fontId="21" fillId="0" borderId="1" xfId="0" applyNumberFormat="1" applyFont="1" applyFill="1" applyBorder="1" applyAlignment="1">
      <alignment horizontal="center" vertical="center" wrapText="1" shrinkToFit="1"/>
    </xf>
    <xf numFmtId="177" fontId="21" fillId="0" borderId="1" xfId="0" applyNumberFormat="1" applyFont="1" applyFill="1" applyBorder="1" applyAlignment="1">
      <alignment horizontal="center" vertical="center"/>
    </xf>
    <xf numFmtId="0" fontId="24" fillId="0" borderId="0" xfId="0" applyFont="1" applyFill="1" applyBorder="1" applyAlignment="1">
      <alignment horizontal="right"/>
    </xf>
    <xf numFmtId="0" fontId="25" fillId="0" borderId="4"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49" fontId="25" fillId="0" borderId="10" xfId="0" applyNumberFormat="1" applyFont="1" applyFill="1" applyBorder="1" applyAlignment="1">
      <alignment horizontal="center" vertical="center" shrinkToFit="1"/>
    </xf>
    <xf numFmtId="0" fontId="0" fillId="0" borderId="0" xfId="0" applyFont="1" applyFill="1">
      <alignment vertical="center"/>
    </xf>
    <xf numFmtId="0" fontId="26" fillId="0" borderId="0" xfId="0" applyFont="1" applyFill="1" applyAlignment="1"/>
    <xf numFmtId="0" fontId="21" fillId="0" borderId="0" xfId="0" applyFont="1" applyFill="1" applyAlignment="1"/>
    <xf numFmtId="0" fontId="27" fillId="0" borderId="16" xfId="0" applyNumberFormat="1" applyFont="1" applyFill="1" applyBorder="1" applyAlignment="1">
      <alignment horizontal="center" vertical="center"/>
    </xf>
    <xf numFmtId="0" fontId="27" fillId="0" borderId="16" xfId="0" applyNumberFormat="1" applyFont="1" applyFill="1" applyBorder="1" applyAlignment="1">
      <alignment horizontal="left" vertical="center"/>
    </xf>
    <xf numFmtId="0" fontId="27" fillId="0" borderId="16" xfId="0" applyNumberFormat="1" applyFont="1" applyFill="1" applyBorder="1" applyAlignment="1">
      <alignment horizontal="right" vertical="center"/>
    </xf>
    <xf numFmtId="0" fontId="27" fillId="0" borderId="16" xfId="0" applyNumberFormat="1" applyFont="1" applyFill="1" applyBorder="1" applyAlignment="1">
      <alignment horizontal="left" vertical="center" wrapText="1"/>
    </xf>
    <xf numFmtId="0" fontId="11" fillId="0" borderId="0" xfId="0" applyFont="1" applyFill="1" applyAlignment="1"/>
    <xf numFmtId="0" fontId="27" fillId="0" borderId="16" xfId="0" applyNumberFormat="1" applyFont="1" applyFill="1" applyBorder="1" applyAlignment="1">
      <alignment horizontal="center" vertical="center" wrapText="1"/>
    </xf>
    <xf numFmtId="0" fontId="28" fillId="0" borderId="16" xfId="0" applyNumberFormat="1" applyFont="1" applyFill="1" applyBorder="1" applyAlignment="1">
      <alignment horizontal="left" vertical="center" wrapText="1"/>
    </xf>
    <xf numFmtId="0" fontId="27" fillId="0" borderId="16" xfId="0" applyNumberFormat="1" applyFont="1" applyFill="1" applyBorder="1" applyAlignment="1">
      <alignment horizontal="right" vertical="center" wrapText="1"/>
    </xf>
    <xf numFmtId="0" fontId="29" fillId="0" borderId="0" xfId="0" applyFont="1" applyFill="1" applyAlignment="1">
      <alignment horizontal="center" vertical="center"/>
    </xf>
    <xf numFmtId="0" fontId="29" fillId="0" borderId="0" xfId="0" applyFont="1" applyFill="1" applyAlignment="1"/>
    <xf numFmtId="0" fontId="4" fillId="0" borderId="0" xfId="0" applyFont="1" applyFill="1" applyAlignment="1"/>
    <xf numFmtId="4" fontId="27" fillId="0" borderId="16" xfId="0" applyNumberFormat="1" applyFont="1" applyFill="1" applyBorder="1" applyAlignment="1">
      <alignment horizontal="righ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Normal"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K24" sqref="K24"/>
    </sheetView>
  </sheetViews>
  <sheetFormatPr defaultColWidth="9" defaultRowHeight="14.4" outlineLevelCol="5"/>
  <cols>
    <col min="1" max="1" width="32.1296296296296" style="159" customWidth="1"/>
    <col min="2" max="2" width="4.75" style="159" customWidth="1"/>
    <col min="3" max="3" width="19.5" style="159" customWidth="1"/>
    <col min="4" max="4" width="32.6296296296296" style="159" customWidth="1"/>
    <col min="5" max="5" width="4.75" style="159" customWidth="1"/>
    <col min="6" max="6" width="18.6296296296296" style="159" customWidth="1"/>
    <col min="7" max="16384" width="9" style="159"/>
  </cols>
  <sheetData>
    <row r="1" ht="28.2" spans="3:3">
      <c r="C1" s="170" t="s">
        <v>0</v>
      </c>
    </row>
    <row r="2" ht="15.6" spans="6:6">
      <c r="F2" s="161" t="s">
        <v>1</v>
      </c>
    </row>
    <row r="3" ht="15.6" spans="1:6">
      <c r="A3" s="161" t="s">
        <v>2</v>
      </c>
      <c r="F3" s="161" t="s">
        <v>3</v>
      </c>
    </row>
    <row r="4" ht="19.5" customHeight="1" spans="1:6">
      <c r="A4" s="162" t="s">
        <v>4</v>
      </c>
      <c r="B4" s="162"/>
      <c r="C4" s="162"/>
      <c r="D4" s="162" t="s">
        <v>5</v>
      </c>
      <c r="E4" s="162"/>
      <c r="F4" s="162"/>
    </row>
    <row r="5" ht="19.5" customHeight="1" spans="1:6">
      <c r="A5" s="162" t="s">
        <v>6</v>
      </c>
      <c r="B5" s="162" t="s">
        <v>7</v>
      </c>
      <c r="C5" s="162" t="s">
        <v>8</v>
      </c>
      <c r="D5" s="162" t="s">
        <v>9</v>
      </c>
      <c r="E5" s="162" t="s">
        <v>7</v>
      </c>
      <c r="F5" s="162" t="s">
        <v>8</v>
      </c>
    </row>
    <row r="6" ht="19.5" customHeight="1" spans="1:6">
      <c r="A6" s="162" t="s">
        <v>10</v>
      </c>
      <c r="B6" s="162"/>
      <c r="C6" s="162" t="s">
        <v>11</v>
      </c>
      <c r="D6" s="162" t="s">
        <v>10</v>
      </c>
      <c r="E6" s="162"/>
      <c r="F6" s="162" t="s">
        <v>12</v>
      </c>
    </row>
    <row r="7" ht="19.5" customHeight="1" spans="1:6">
      <c r="A7" s="163" t="s">
        <v>13</v>
      </c>
      <c r="B7" s="162" t="s">
        <v>11</v>
      </c>
      <c r="C7" s="173">
        <v>1298.88</v>
      </c>
      <c r="D7" s="163" t="s">
        <v>14</v>
      </c>
      <c r="E7" s="162">
        <v>31</v>
      </c>
      <c r="F7" s="164"/>
    </row>
    <row r="8" ht="19.5" customHeight="1" spans="1:6">
      <c r="A8" s="163" t="s">
        <v>15</v>
      </c>
      <c r="B8" s="162" t="s">
        <v>12</v>
      </c>
      <c r="C8" s="164"/>
      <c r="D8" s="163" t="s">
        <v>16</v>
      </c>
      <c r="E8" s="162">
        <v>32</v>
      </c>
      <c r="F8" s="164"/>
    </row>
    <row r="9" ht="19.5" customHeight="1" spans="1:6">
      <c r="A9" s="163" t="s">
        <v>17</v>
      </c>
      <c r="B9" s="162" t="s">
        <v>18</v>
      </c>
      <c r="C9" s="164"/>
      <c r="D9" s="163" t="s">
        <v>19</v>
      </c>
      <c r="E9" s="162">
        <v>33</v>
      </c>
      <c r="F9" s="164"/>
    </row>
    <row r="10" ht="19.5" customHeight="1" spans="1:6">
      <c r="A10" s="163" t="s">
        <v>20</v>
      </c>
      <c r="B10" s="162" t="s">
        <v>21</v>
      </c>
      <c r="C10" s="164">
        <v>0</v>
      </c>
      <c r="D10" s="163" t="s">
        <v>22</v>
      </c>
      <c r="E10" s="162">
        <v>34</v>
      </c>
      <c r="F10" s="164"/>
    </row>
    <row r="11" ht="19.5" customHeight="1" spans="1:6">
      <c r="A11" s="163" t="s">
        <v>23</v>
      </c>
      <c r="B11" s="162" t="s">
        <v>24</v>
      </c>
      <c r="C11" s="164">
        <v>0</v>
      </c>
      <c r="D11" s="163" t="s">
        <v>25</v>
      </c>
      <c r="E11" s="162">
        <v>35</v>
      </c>
      <c r="F11" s="173">
        <v>1171.7</v>
      </c>
    </row>
    <row r="12" ht="19.5" customHeight="1" spans="1:6">
      <c r="A12" s="163" t="s">
        <v>26</v>
      </c>
      <c r="B12" s="162" t="s">
        <v>27</v>
      </c>
      <c r="C12" s="164">
        <v>0</v>
      </c>
      <c r="D12" s="163" t="s">
        <v>28</v>
      </c>
      <c r="E12" s="162">
        <v>36</v>
      </c>
      <c r="F12" s="164"/>
    </row>
    <row r="13" ht="19.5" customHeight="1" spans="1:6">
      <c r="A13" s="163" t="s">
        <v>29</v>
      </c>
      <c r="B13" s="162" t="s">
        <v>30</v>
      </c>
      <c r="C13" s="164">
        <v>0</v>
      </c>
      <c r="D13" s="163" t="s">
        <v>31</v>
      </c>
      <c r="E13" s="162">
        <v>37</v>
      </c>
      <c r="F13" s="164"/>
    </row>
    <row r="14" ht="19.5" customHeight="1" spans="1:6">
      <c r="A14" s="163" t="s">
        <v>32</v>
      </c>
      <c r="B14" s="162" t="s">
        <v>33</v>
      </c>
      <c r="C14" s="164">
        <v>74</v>
      </c>
      <c r="D14" s="163" t="s">
        <v>34</v>
      </c>
      <c r="E14" s="162">
        <v>38</v>
      </c>
      <c r="F14" s="164">
        <v>41</v>
      </c>
    </row>
    <row r="15" ht="19.5" customHeight="1" spans="1:6">
      <c r="A15" s="163"/>
      <c r="B15" s="162" t="s">
        <v>35</v>
      </c>
      <c r="C15" s="164"/>
      <c r="D15" s="163" t="s">
        <v>36</v>
      </c>
      <c r="E15" s="162">
        <v>39</v>
      </c>
      <c r="F15" s="164">
        <v>48.99</v>
      </c>
    </row>
    <row r="16" ht="19.5" customHeight="1" spans="1:6">
      <c r="A16" s="163"/>
      <c r="B16" s="162" t="s">
        <v>37</v>
      </c>
      <c r="C16" s="164"/>
      <c r="D16" s="163" t="s">
        <v>38</v>
      </c>
      <c r="E16" s="162">
        <v>40</v>
      </c>
      <c r="F16" s="164"/>
    </row>
    <row r="17" ht="19.5" customHeight="1" spans="1:6">
      <c r="A17" s="163"/>
      <c r="B17" s="162" t="s">
        <v>39</v>
      </c>
      <c r="C17" s="164"/>
      <c r="D17" s="163" t="s">
        <v>40</v>
      </c>
      <c r="E17" s="162">
        <v>41</v>
      </c>
      <c r="F17" s="164"/>
    </row>
    <row r="18" ht="19.5" customHeight="1" spans="1:6">
      <c r="A18" s="163"/>
      <c r="B18" s="162" t="s">
        <v>41</v>
      </c>
      <c r="C18" s="164"/>
      <c r="D18" s="163" t="s">
        <v>42</v>
      </c>
      <c r="E18" s="162">
        <v>42</v>
      </c>
      <c r="F18" s="164"/>
    </row>
    <row r="19" ht="19.5" customHeight="1" spans="1:6">
      <c r="A19" s="163"/>
      <c r="B19" s="162" t="s">
        <v>43</v>
      </c>
      <c r="C19" s="164"/>
      <c r="D19" s="163" t="s">
        <v>44</v>
      </c>
      <c r="E19" s="162">
        <v>43</v>
      </c>
      <c r="F19" s="164"/>
    </row>
    <row r="20" ht="19.5" customHeight="1" spans="1:6">
      <c r="A20" s="163"/>
      <c r="B20" s="162" t="s">
        <v>45</v>
      </c>
      <c r="C20" s="164"/>
      <c r="D20" s="163" t="s">
        <v>46</v>
      </c>
      <c r="E20" s="162">
        <v>44</v>
      </c>
      <c r="F20" s="164"/>
    </row>
    <row r="21" ht="19.5" customHeight="1" spans="1:6">
      <c r="A21" s="163"/>
      <c r="B21" s="162" t="s">
        <v>47</v>
      </c>
      <c r="C21" s="164"/>
      <c r="D21" s="163" t="s">
        <v>48</v>
      </c>
      <c r="E21" s="162">
        <v>45</v>
      </c>
      <c r="F21" s="164"/>
    </row>
    <row r="22" ht="19.5" customHeight="1" spans="1:6">
      <c r="A22" s="163"/>
      <c r="B22" s="162" t="s">
        <v>49</v>
      </c>
      <c r="C22" s="164"/>
      <c r="D22" s="163" t="s">
        <v>50</v>
      </c>
      <c r="E22" s="162">
        <v>46</v>
      </c>
      <c r="F22" s="164"/>
    </row>
    <row r="23" ht="19.5" customHeight="1" spans="1:6">
      <c r="A23" s="163"/>
      <c r="B23" s="162" t="s">
        <v>51</v>
      </c>
      <c r="C23" s="164"/>
      <c r="D23" s="163" t="s">
        <v>52</v>
      </c>
      <c r="E23" s="162">
        <v>47</v>
      </c>
      <c r="F23" s="164"/>
    </row>
    <row r="24" ht="19.5" customHeight="1" spans="1:6">
      <c r="A24" s="163"/>
      <c r="B24" s="162" t="s">
        <v>53</v>
      </c>
      <c r="C24" s="164"/>
      <c r="D24" s="163" t="s">
        <v>54</v>
      </c>
      <c r="E24" s="162">
        <v>48</v>
      </c>
      <c r="F24" s="164"/>
    </row>
    <row r="25" ht="19.5" customHeight="1" spans="1:6">
      <c r="A25" s="163"/>
      <c r="B25" s="162" t="s">
        <v>55</v>
      </c>
      <c r="C25" s="164"/>
      <c r="D25" s="163" t="s">
        <v>56</v>
      </c>
      <c r="E25" s="162">
        <v>49</v>
      </c>
      <c r="F25" s="164">
        <v>87.62</v>
      </c>
    </row>
    <row r="26" ht="19.5" customHeight="1" spans="1:6">
      <c r="A26" s="163"/>
      <c r="B26" s="162" t="s">
        <v>57</v>
      </c>
      <c r="C26" s="164"/>
      <c r="D26" s="163" t="s">
        <v>58</v>
      </c>
      <c r="E26" s="162">
        <v>50</v>
      </c>
      <c r="F26" s="164"/>
    </row>
    <row r="27" ht="19.5" customHeight="1" spans="1:6">
      <c r="A27" s="163"/>
      <c r="B27" s="162" t="s">
        <v>59</v>
      </c>
      <c r="C27" s="164"/>
      <c r="D27" s="163" t="s">
        <v>60</v>
      </c>
      <c r="E27" s="162">
        <v>51</v>
      </c>
      <c r="F27" s="164"/>
    </row>
    <row r="28" ht="19.5" customHeight="1" spans="1:6">
      <c r="A28" s="163"/>
      <c r="B28" s="162" t="s">
        <v>61</v>
      </c>
      <c r="C28" s="164"/>
      <c r="D28" s="163" t="s">
        <v>62</v>
      </c>
      <c r="E28" s="162">
        <v>52</v>
      </c>
      <c r="F28" s="164"/>
    </row>
    <row r="29" ht="19.5" customHeight="1" spans="1:6">
      <c r="A29" s="163"/>
      <c r="B29" s="162" t="s">
        <v>63</v>
      </c>
      <c r="C29" s="164"/>
      <c r="D29" s="163" t="s">
        <v>64</v>
      </c>
      <c r="E29" s="162">
        <v>53</v>
      </c>
      <c r="F29" s="164"/>
    </row>
    <row r="30" ht="19.5" customHeight="1" spans="1:6">
      <c r="A30" s="162"/>
      <c r="B30" s="162" t="s">
        <v>65</v>
      </c>
      <c r="C30" s="164"/>
      <c r="D30" s="163" t="s">
        <v>66</v>
      </c>
      <c r="E30" s="162">
        <v>54</v>
      </c>
      <c r="F30" s="164"/>
    </row>
    <row r="31" ht="19.5" customHeight="1" spans="1:6">
      <c r="A31" s="162"/>
      <c r="B31" s="162" t="s">
        <v>67</v>
      </c>
      <c r="C31" s="164"/>
      <c r="D31" s="163" t="s">
        <v>68</v>
      </c>
      <c r="E31" s="162">
        <v>55</v>
      </c>
      <c r="F31" s="164"/>
    </row>
    <row r="32" ht="19.5" customHeight="1" spans="1:6">
      <c r="A32" s="162"/>
      <c r="B32" s="162" t="s">
        <v>69</v>
      </c>
      <c r="C32" s="164"/>
      <c r="D32" s="163" t="s">
        <v>70</v>
      </c>
      <c r="E32" s="162">
        <v>56</v>
      </c>
      <c r="F32" s="164"/>
    </row>
    <row r="33" ht="19.5" customHeight="1" spans="1:6">
      <c r="A33" s="162" t="s">
        <v>71</v>
      </c>
      <c r="B33" s="162" t="s">
        <v>72</v>
      </c>
      <c r="C33" s="173">
        <v>1372.88</v>
      </c>
      <c r="D33" s="162" t="s">
        <v>73</v>
      </c>
      <c r="E33" s="162">
        <v>57</v>
      </c>
      <c r="F33" s="173">
        <v>1349.31</v>
      </c>
    </row>
    <row r="34" ht="19.5" customHeight="1" spans="1:6">
      <c r="A34" s="163" t="s">
        <v>74</v>
      </c>
      <c r="B34" s="162" t="s">
        <v>75</v>
      </c>
      <c r="C34" s="164"/>
      <c r="D34" s="163" t="s">
        <v>76</v>
      </c>
      <c r="E34" s="162">
        <v>58</v>
      </c>
      <c r="F34" s="164"/>
    </row>
    <row r="35" ht="19.5" customHeight="1" spans="1:6">
      <c r="A35" s="163" t="s">
        <v>77</v>
      </c>
      <c r="B35" s="162" t="s">
        <v>78</v>
      </c>
      <c r="C35" s="164">
        <v>2.98</v>
      </c>
      <c r="D35" s="163" t="s">
        <v>79</v>
      </c>
      <c r="E35" s="162">
        <v>59</v>
      </c>
      <c r="F35" s="164">
        <v>26.55</v>
      </c>
    </row>
    <row r="36" ht="19.5" customHeight="1" spans="1:6">
      <c r="A36" s="162" t="s">
        <v>80</v>
      </c>
      <c r="B36" s="162" t="s">
        <v>81</v>
      </c>
      <c r="C36" s="173">
        <v>1375.86</v>
      </c>
      <c r="D36" s="162" t="s">
        <v>80</v>
      </c>
      <c r="E36" s="162">
        <v>60</v>
      </c>
      <c r="F36" s="173">
        <v>1375.86</v>
      </c>
    </row>
    <row r="37" ht="19.5" customHeight="1" spans="1:6">
      <c r="A37" s="163" t="s">
        <v>82</v>
      </c>
      <c r="B37" s="163"/>
      <c r="C37" s="163"/>
      <c r="D37" s="163"/>
      <c r="E37" s="163"/>
      <c r="F37" s="163"/>
    </row>
    <row r="38" ht="19.5" customHeight="1" spans="1:6">
      <c r="A38" s="163" t="s">
        <v>83</v>
      </c>
      <c r="B38" s="163"/>
      <c r="C38" s="163"/>
      <c r="D38" s="163"/>
      <c r="E38" s="163"/>
      <c r="F38" s="163"/>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H8" sqref="H8"/>
    </sheetView>
  </sheetViews>
  <sheetFormatPr defaultColWidth="9" defaultRowHeight="14.4" outlineLevelCol="4"/>
  <cols>
    <col min="1" max="1" width="39.25" style="159" customWidth="1"/>
    <col min="2" max="2" width="6.12962962962963" style="159" customWidth="1"/>
    <col min="3" max="5" width="15" style="159" customWidth="1"/>
    <col min="6" max="16384" width="9" style="159"/>
  </cols>
  <sheetData>
    <row r="1" ht="25.8" spans="2:2">
      <c r="B1" s="160" t="s">
        <v>326</v>
      </c>
    </row>
    <row r="2" ht="15.6" spans="5:5">
      <c r="E2" s="161" t="s">
        <v>327</v>
      </c>
    </row>
    <row r="3" ht="15.6" spans="1:5">
      <c r="A3" s="161" t="s">
        <v>2</v>
      </c>
      <c r="E3" s="161" t="s">
        <v>328</v>
      </c>
    </row>
    <row r="4" ht="15" customHeight="1" spans="1:5">
      <c r="A4" s="167" t="s">
        <v>329</v>
      </c>
      <c r="B4" s="167" t="s">
        <v>7</v>
      </c>
      <c r="C4" s="167" t="s">
        <v>330</v>
      </c>
      <c r="D4" s="167" t="s">
        <v>331</v>
      </c>
      <c r="E4" s="167" t="s">
        <v>332</v>
      </c>
    </row>
    <row r="5" ht="15" customHeight="1" spans="1:5">
      <c r="A5" s="167" t="s">
        <v>333</v>
      </c>
      <c r="B5" s="167"/>
      <c r="C5" s="167" t="s">
        <v>11</v>
      </c>
      <c r="D5" s="167" t="s">
        <v>12</v>
      </c>
      <c r="E5" s="167" t="s">
        <v>18</v>
      </c>
    </row>
    <row r="6" ht="15" customHeight="1" spans="1:5">
      <c r="A6" s="168" t="s">
        <v>334</v>
      </c>
      <c r="B6" s="167" t="s">
        <v>11</v>
      </c>
      <c r="C6" s="167" t="s">
        <v>335</v>
      </c>
      <c r="D6" s="167" t="s">
        <v>335</v>
      </c>
      <c r="E6" s="167" t="s">
        <v>335</v>
      </c>
    </row>
    <row r="7" ht="15" customHeight="1" spans="1:5">
      <c r="A7" s="165" t="s">
        <v>336</v>
      </c>
      <c r="B7" s="167" t="s">
        <v>12</v>
      </c>
      <c r="C7" s="169">
        <v>0</v>
      </c>
      <c r="D7" s="169">
        <v>0</v>
      </c>
      <c r="E7" s="169">
        <v>0</v>
      </c>
    </row>
    <row r="8" ht="15" customHeight="1" spans="1:5">
      <c r="A8" s="165" t="s">
        <v>337</v>
      </c>
      <c r="B8" s="167" t="s">
        <v>18</v>
      </c>
      <c r="C8" s="169">
        <v>0</v>
      </c>
      <c r="D8" s="169">
        <v>0</v>
      </c>
      <c r="E8" s="169">
        <v>0</v>
      </c>
    </row>
    <row r="9" ht="15" customHeight="1" spans="1:5">
      <c r="A9" s="165" t="s">
        <v>338</v>
      </c>
      <c r="B9" s="167" t="s">
        <v>21</v>
      </c>
      <c r="C9" s="169">
        <v>0</v>
      </c>
      <c r="D9" s="169">
        <v>0</v>
      </c>
      <c r="E9" s="169">
        <v>0</v>
      </c>
    </row>
    <row r="10" ht="15" customHeight="1" spans="1:5">
      <c r="A10" s="165" t="s">
        <v>339</v>
      </c>
      <c r="B10" s="167" t="s">
        <v>24</v>
      </c>
      <c r="C10" s="169">
        <v>0</v>
      </c>
      <c r="D10" s="169">
        <v>0</v>
      </c>
      <c r="E10" s="169">
        <v>0</v>
      </c>
    </row>
    <row r="11" ht="15" customHeight="1" spans="1:5">
      <c r="A11" s="165" t="s">
        <v>340</v>
      </c>
      <c r="B11" s="167" t="s">
        <v>27</v>
      </c>
      <c r="C11" s="169">
        <v>0</v>
      </c>
      <c r="D11" s="169">
        <v>0</v>
      </c>
      <c r="E11" s="169">
        <v>0</v>
      </c>
    </row>
    <row r="12" ht="15" customHeight="1" spans="1:5">
      <c r="A12" s="165" t="s">
        <v>341</v>
      </c>
      <c r="B12" s="167" t="s">
        <v>30</v>
      </c>
      <c r="C12" s="169">
        <v>0</v>
      </c>
      <c r="D12" s="169">
        <v>0</v>
      </c>
      <c r="E12" s="169">
        <v>0</v>
      </c>
    </row>
    <row r="13" ht="15" customHeight="1" spans="1:5">
      <c r="A13" s="165" t="s">
        <v>342</v>
      </c>
      <c r="B13" s="167" t="s">
        <v>33</v>
      </c>
      <c r="C13" s="167" t="s">
        <v>335</v>
      </c>
      <c r="D13" s="167" t="s">
        <v>335</v>
      </c>
      <c r="E13" s="169">
        <v>0</v>
      </c>
    </row>
    <row r="14" ht="15" customHeight="1" spans="1:5">
      <c r="A14" s="165" t="s">
        <v>343</v>
      </c>
      <c r="B14" s="167" t="s">
        <v>35</v>
      </c>
      <c r="C14" s="167" t="s">
        <v>335</v>
      </c>
      <c r="D14" s="167" t="s">
        <v>335</v>
      </c>
      <c r="E14" s="169">
        <v>0</v>
      </c>
    </row>
    <row r="15" ht="15" customHeight="1" spans="1:5">
      <c r="A15" s="165" t="s">
        <v>344</v>
      </c>
      <c r="B15" s="167" t="s">
        <v>37</v>
      </c>
      <c r="C15" s="167" t="s">
        <v>335</v>
      </c>
      <c r="D15" s="167" t="s">
        <v>335</v>
      </c>
      <c r="E15" s="169">
        <v>0</v>
      </c>
    </row>
    <row r="16" ht="15" customHeight="1" spans="1:5">
      <c r="A16" s="165" t="s">
        <v>345</v>
      </c>
      <c r="B16" s="167" t="s">
        <v>39</v>
      </c>
      <c r="C16" s="167" t="s">
        <v>335</v>
      </c>
      <c r="D16" s="167" t="s">
        <v>335</v>
      </c>
      <c r="E16" s="167" t="s">
        <v>335</v>
      </c>
    </row>
    <row r="17" ht="15" customHeight="1" spans="1:5">
      <c r="A17" s="165" t="s">
        <v>346</v>
      </c>
      <c r="B17" s="167" t="s">
        <v>41</v>
      </c>
      <c r="C17" s="167" t="s">
        <v>335</v>
      </c>
      <c r="D17" s="167" t="s">
        <v>335</v>
      </c>
      <c r="E17" s="169">
        <v>0</v>
      </c>
    </row>
    <row r="18" ht="15" customHeight="1" spans="1:5">
      <c r="A18" s="165" t="s">
        <v>347</v>
      </c>
      <c r="B18" s="167" t="s">
        <v>43</v>
      </c>
      <c r="C18" s="167" t="s">
        <v>335</v>
      </c>
      <c r="D18" s="167" t="s">
        <v>335</v>
      </c>
      <c r="E18" s="169">
        <v>0</v>
      </c>
    </row>
    <row r="19" ht="15" customHeight="1" spans="1:5">
      <c r="A19" s="165" t="s">
        <v>348</v>
      </c>
      <c r="B19" s="167" t="s">
        <v>45</v>
      </c>
      <c r="C19" s="167" t="s">
        <v>335</v>
      </c>
      <c r="D19" s="167" t="s">
        <v>335</v>
      </c>
      <c r="E19" s="169">
        <v>0</v>
      </c>
    </row>
    <row r="20" ht="15" customHeight="1" spans="1:5">
      <c r="A20" s="165" t="s">
        <v>349</v>
      </c>
      <c r="B20" s="167" t="s">
        <v>47</v>
      </c>
      <c r="C20" s="167" t="s">
        <v>335</v>
      </c>
      <c r="D20" s="167" t="s">
        <v>335</v>
      </c>
      <c r="E20" s="169">
        <v>0</v>
      </c>
    </row>
    <row r="21" ht="15" customHeight="1" spans="1:5">
      <c r="A21" s="165" t="s">
        <v>350</v>
      </c>
      <c r="B21" s="167" t="s">
        <v>49</v>
      </c>
      <c r="C21" s="167" t="s">
        <v>335</v>
      </c>
      <c r="D21" s="167" t="s">
        <v>335</v>
      </c>
      <c r="E21" s="169">
        <v>0</v>
      </c>
    </row>
    <row r="22" ht="15" customHeight="1" spans="1:5">
      <c r="A22" s="165" t="s">
        <v>351</v>
      </c>
      <c r="B22" s="167" t="s">
        <v>51</v>
      </c>
      <c r="C22" s="167" t="s">
        <v>335</v>
      </c>
      <c r="D22" s="167" t="s">
        <v>335</v>
      </c>
      <c r="E22" s="169">
        <v>0</v>
      </c>
    </row>
    <row r="23" ht="15" customHeight="1" spans="1:5">
      <c r="A23" s="165" t="s">
        <v>352</v>
      </c>
      <c r="B23" s="167" t="s">
        <v>53</v>
      </c>
      <c r="C23" s="167" t="s">
        <v>335</v>
      </c>
      <c r="D23" s="167" t="s">
        <v>335</v>
      </c>
      <c r="E23" s="169">
        <v>0</v>
      </c>
    </row>
    <row r="24" ht="15" customHeight="1" spans="1:5">
      <c r="A24" s="165" t="s">
        <v>353</v>
      </c>
      <c r="B24" s="167" t="s">
        <v>55</v>
      </c>
      <c r="C24" s="167" t="s">
        <v>335</v>
      </c>
      <c r="D24" s="167" t="s">
        <v>335</v>
      </c>
      <c r="E24" s="169">
        <v>0</v>
      </c>
    </row>
    <row r="25" ht="15" customHeight="1" spans="1:5">
      <c r="A25" s="165" t="s">
        <v>354</v>
      </c>
      <c r="B25" s="167" t="s">
        <v>57</v>
      </c>
      <c r="C25" s="167" t="s">
        <v>335</v>
      </c>
      <c r="D25" s="167" t="s">
        <v>335</v>
      </c>
      <c r="E25" s="169">
        <v>0</v>
      </c>
    </row>
    <row r="26" ht="15" customHeight="1" spans="1:5">
      <c r="A26" s="165" t="s">
        <v>355</v>
      </c>
      <c r="B26" s="167" t="s">
        <v>59</v>
      </c>
      <c r="C26" s="167" t="s">
        <v>335</v>
      </c>
      <c r="D26" s="167" t="s">
        <v>335</v>
      </c>
      <c r="E26" s="169">
        <v>0</v>
      </c>
    </row>
    <row r="27" ht="15" customHeight="1" spans="1:5">
      <c r="A27" s="168" t="s">
        <v>356</v>
      </c>
      <c r="B27" s="167" t="s">
        <v>61</v>
      </c>
      <c r="C27" s="167" t="s">
        <v>335</v>
      </c>
      <c r="D27" s="167" t="s">
        <v>335</v>
      </c>
      <c r="E27" s="169">
        <v>0</v>
      </c>
    </row>
    <row r="28" ht="15" customHeight="1" spans="1:5">
      <c r="A28" s="165" t="s">
        <v>357</v>
      </c>
      <c r="B28" s="167" t="s">
        <v>63</v>
      </c>
      <c r="C28" s="167" t="s">
        <v>335</v>
      </c>
      <c r="D28" s="167" t="s">
        <v>335</v>
      </c>
      <c r="E28" s="169">
        <v>0</v>
      </c>
    </row>
    <row r="29" ht="15" customHeight="1" spans="1:5">
      <c r="A29" s="165" t="s">
        <v>358</v>
      </c>
      <c r="B29" s="167" t="s">
        <v>65</v>
      </c>
      <c r="C29" s="167" t="s">
        <v>335</v>
      </c>
      <c r="D29" s="167" t="s">
        <v>335</v>
      </c>
      <c r="E29" s="169">
        <v>0</v>
      </c>
    </row>
    <row r="30" ht="41.25" customHeight="1" spans="1:5">
      <c r="A30" s="165" t="s">
        <v>359</v>
      </c>
      <c r="B30" s="165"/>
      <c r="C30" s="165"/>
      <c r="D30" s="165"/>
      <c r="E30" s="165"/>
    </row>
    <row r="31" ht="21" customHeight="1" spans="1:5">
      <c r="A31" s="165" t="s">
        <v>360</v>
      </c>
      <c r="B31" s="165"/>
      <c r="C31" s="165"/>
      <c r="D31" s="165"/>
      <c r="E31" s="165"/>
    </row>
    <row r="32" s="159" customFormat="1" spans="1:1">
      <c r="A32" s="159" t="s">
        <v>361</v>
      </c>
    </row>
    <row r="33" spans="2:2">
      <c r="B33" s="166"/>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G4" sqref="G4"/>
    </sheetView>
  </sheetViews>
  <sheetFormatPr defaultColWidth="9" defaultRowHeight="14.4" outlineLevelCol="4"/>
  <cols>
    <col min="1" max="1" width="30.1296296296296" style="159" customWidth="1"/>
    <col min="2" max="2" width="11" style="159" customWidth="1"/>
    <col min="3" max="3" width="16.5" style="159" customWidth="1"/>
    <col min="4" max="4" width="16.25" style="159" customWidth="1"/>
    <col min="5" max="5" width="18" style="159" customWidth="1"/>
    <col min="6" max="16384" width="9" style="159"/>
  </cols>
  <sheetData>
    <row r="1" ht="25.8" spans="2:2">
      <c r="B1" s="160" t="s">
        <v>362</v>
      </c>
    </row>
    <row r="2" ht="15.6" spans="5:5">
      <c r="E2" s="161" t="s">
        <v>363</v>
      </c>
    </row>
    <row r="3" ht="15.6" spans="1:5">
      <c r="A3" s="161" t="s">
        <v>2</v>
      </c>
      <c r="E3" s="161" t="s">
        <v>3</v>
      </c>
    </row>
    <row r="4" ht="15" customHeight="1" spans="1:5">
      <c r="A4" s="162" t="s">
        <v>329</v>
      </c>
      <c r="B4" s="162" t="s">
        <v>7</v>
      </c>
      <c r="C4" s="162" t="s">
        <v>330</v>
      </c>
      <c r="D4" s="162" t="s">
        <v>331</v>
      </c>
      <c r="E4" s="162" t="s">
        <v>332</v>
      </c>
    </row>
    <row r="5" ht="15" customHeight="1" spans="1:5">
      <c r="A5" s="163" t="s">
        <v>333</v>
      </c>
      <c r="B5" s="162"/>
      <c r="C5" s="162" t="s">
        <v>11</v>
      </c>
      <c r="D5" s="162" t="s">
        <v>12</v>
      </c>
      <c r="E5" s="162" t="s">
        <v>18</v>
      </c>
    </row>
    <row r="6" ht="15" customHeight="1" spans="1:5">
      <c r="A6" s="163" t="s">
        <v>364</v>
      </c>
      <c r="B6" s="162" t="s">
        <v>11</v>
      </c>
      <c r="C6" s="162" t="s">
        <v>335</v>
      </c>
      <c r="D6" s="162" t="s">
        <v>335</v>
      </c>
      <c r="E6" s="162" t="s">
        <v>335</v>
      </c>
    </row>
    <row r="7" ht="15" customHeight="1" spans="1:5">
      <c r="A7" s="163" t="s">
        <v>336</v>
      </c>
      <c r="B7" s="162" t="s">
        <v>12</v>
      </c>
      <c r="C7" s="164">
        <v>0</v>
      </c>
      <c r="D7" s="164">
        <v>0</v>
      </c>
      <c r="E7" s="164" t="s">
        <v>365</v>
      </c>
    </row>
    <row r="8" ht="15" customHeight="1" spans="1:5">
      <c r="A8" s="163" t="s">
        <v>337</v>
      </c>
      <c r="B8" s="162" t="s">
        <v>18</v>
      </c>
      <c r="C8" s="164">
        <v>0</v>
      </c>
      <c r="D8" s="164">
        <v>0</v>
      </c>
      <c r="E8" s="164" t="s">
        <v>365</v>
      </c>
    </row>
    <row r="9" ht="15" customHeight="1" spans="1:5">
      <c r="A9" s="163" t="s">
        <v>338</v>
      </c>
      <c r="B9" s="162" t="s">
        <v>21</v>
      </c>
      <c r="C9" s="164">
        <v>0</v>
      </c>
      <c r="D9" s="164">
        <v>0</v>
      </c>
      <c r="E9" s="164" t="s">
        <v>365</v>
      </c>
    </row>
    <row r="10" ht="15" customHeight="1" spans="1:5">
      <c r="A10" s="163" t="s">
        <v>339</v>
      </c>
      <c r="B10" s="162" t="s">
        <v>24</v>
      </c>
      <c r="C10" s="164">
        <v>0</v>
      </c>
      <c r="D10" s="164">
        <v>0</v>
      </c>
      <c r="E10" s="164" t="s">
        <v>365</v>
      </c>
    </row>
    <row r="11" ht="15" customHeight="1" spans="1:5">
      <c r="A11" s="163" t="s">
        <v>340</v>
      </c>
      <c r="B11" s="162" t="s">
        <v>27</v>
      </c>
      <c r="C11" s="164">
        <v>0</v>
      </c>
      <c r="D11" s="164">
        <v>0</v>
      </c>
      <c r="E11" s="164" t="s">
        <v>365</v>
      </c>
    </row>
    <row r="12" ht="15" customHeight="1" spans="1:5">
      <c r="A12" s="163" t="s">
        <v>341</v>
      </c>
      <c r="B12" s="162" t="s">
        <v>30</v>
      </c>
      <c r="C12" s="164">
        <v>0</v>
      </c>
      <c r="D12" s="164">
        <v>0</v>
      </c>
      <c r="E12" s="164" t="s">
        <v>365</v>
      </c>
    </row>
    <row r="13" ht="15" customHeight="1" spans="1:5">
      <c r="A13" s="163" t="s">
        <v>342</v>
      </c>
      <c r="B13" s="162" t="s">
        <v>33</v>
      </c>
      <c r="C13" s="162" t="s">
        <v>335</v>
      </c>
      <c r="D13" s="162" t="s">
        <v>335</v>
      </c>
      <c r="E13" s="164">
        <v>0</v>
      </c>
    </row>
    <row r="14" ht="15" customHeight="1" spans="1:5">
      <c r="A14" s="163" t="s">
        <v>343</v>
      </c>
      <c r="B14" s="162" t="s">
        <v>35</v>
      </c>
      <c r="C14" s="162" t="s">
        <v>335</v>
      </c>
      <c r="D14" s="162" t="s">
        <v>335</v>
      </c>
      <c r="E14" s="164">
        <v>0</v>
      </c>
    </row>
    <row r="15" ht="15" customHeight="1" spans="1:5">
      <c r="A15" s="163" t="s">
        <v>344</v>
      </c>
      <c r="B15" s="162" t="s">
        <v>37</v>
      </c>
      <c r="C15" s="162" t="s">
        <v>335</v>
      </c>
      <c r="D15" s="162" t="s">
        <v>335</v>
      </c>
      <c r="E15" s="164">
        <v>0</v>
      </c>
    </row>
    <row r="16" ht="48" customHeight="1" spans="1:5">
      <c r="A16" s="165" t="s">
        <v>366</v>
      </c>
      <c r="B16" s="165"/>
      <c r="C16" s="165"/>
      <c r="D16" s="165"/>
      <c r="E16" s="165"/>
    </row>
    <row r="17" s="159" customFormat="1" spans="1:1">
      <c r="A17" s="159" t="s">
        <v>367</v>
      </c>
    </row>
    <row r="18" spans="2:2">
      <c r="B18" s="166"/>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4"/>
  <sheetViews>
    <sheetView tabSelected="1" workbookViewId="0">
      <selection activeCell="F12" sqref="F12"/>
    </sheetView>
  </sheetViews>
  <sheetFormatPr defaultColWidth="10" defaultRowHeight="15.6"/>
  <cols>
    <col min="1" max="1" width="6.94444444444444" style="122" customWidth="1"/>
    <col min="2" max="2" width="5.69444444444444" style="122" customWidth="1"/>
    <col min="3" max="4" width="10.8333333333333" style="122" customWidth="1"/>
    <col min="5" max="5" width="10.1388888888889" style="122" customWidth="1"/>
    <col min="6" max="6" width="9.11111111111111" style="122" customWidth="1"/>
    <col min="7" max="7" width="9.44444444444444" style="122" customWidth="1"/>
    <col min="8" max="8" width="9.33333333333333" style="122" customWidth="1"/>
    <col min="9" max="9" width="8.66666666666667" style="122" customWidth="1"/>
    <col min="10" max="11" width="7.5" style="122" customWidth="1"/>
    <col min="12" max="12" width="9.44444444444444" style="122" customWidth="1"/>
    <col min="13" max="13" width="8.75" style="122" customWidth="1"/>
    <col min="14" max="14" width="8.05555555555556" style="123" customWidth="1"/>
    <col min="15" max="15" width="8.05555555555556" style="122" customWidth="1"/>
    <col min="16" max="16" width="10.1388888888889" style="122" customWidth="1"/>
    <col min="17" max="17" width="10" style="122"/>
    <col min="18" max="20" width="8.19444444444444" style="122" customWidth="1"/>
    <col min="21" max="21" width="7.5" style="122" customWidth="1"/>
    <col min="22" max="16384" width="10" style="122"/>
  </cols>
  <sheetData>
    <row r="1" s="120" customFormat="1" ht="36" customHeight="1" spans="1:21">
      <c r="A1" s="124" t="s">
        <v>368</v>
      </c>
      <c r="B1" s="124"/>
      <c r="C1" s="124"/>
      <c r="D1" s="124"/>
      <c r="E1" s="124"/>
      <c r="F1" s="124"/>
      <c r="G1" s="124"/>
      <c r="H1" s="124"/>
      <c r="I1" s="124"/>
      <c r="J1" s="124"/>
      <c r="K1" s="124"/>
      <c r="L1" s="124"/>
      <c r="M1" s="124"/>
      <c r="N1" s="142"/>
      <c r="O1" s="124"/>
      <c r="P1" s="124"/>
      <c r="Q1" s="124"/>
      <c r="R1" s="124"/>
      <c r="S1" s="124"/>
      <c r="T1" s="124"/>
      <c r="U1" s="124"/>
    </row>
    <row r="2" s="120" customFormat="1" ht="18" customHeight="1" spans="1:21">
      <c r="A2" s="125"/>
      <c r="B2" s="125"/>
      <c r="C2" s="125"/>
      <c r="D2" s="125"/>
      <c r="E2" s="125"/>
      <c r="F2" s="125"/>
      <c r="G2" s="125"/>
      <c r="H2" s="125"/>
      <c r="I2" s="125"/>
      <c r="J2" s="125"/>
      <c r="K2" s="125"/>
      <c r="L2" s="125"/>
      <c r="M2" s="125"/>
      <c r="N2" s="143"/>
      <c r="U2" s="153" t="s">
        <v>369</v>
      </c>
    </row>
    <row r="3" s="120" customFormat="1" ht="18" customHeight="1" spans="1:21">
      <c r="A3" s="126" t="s">
        <v>370</v>
      </c>
      <c r="B3" s="127" t="s">
        <v>371</v>
      </c>
      <c r="C3" s="127"/>
      <c r="D3" s="127"/>
      <c r="E3" s="128"/>
      <c r="F3" s="128"/>
      <c r="G3" s="125"/>
      <c r="H3" s="125"/>
      <c r="I3" s="125"/>
      <c r="J3" s="125"/>
      <c r="K3" s="125"/>
      <c r="L3" s="125"/>
      <c r="M3" s="125"/>
      <c r="N3" s="143"/>
      <c r="U3" s="153" t="s">
        <v>3</v>
      </c>
    </row>
    <row r="4" s="120" customFormat="1" ht="24" customHeight="1" spans="1:21">
      <c r="A4" s="129" t="s">
        <v>6</v>
      </c>
      <c r="B4" s="129" t="s">
        <v>7</v>
      </c>
      <c r="C4" s="130" t="s">
        <v>372</v>
      </c>
      <c r="D4" s="131" t="s">
        <v>373</v>
      </c>
      <c r="E4" s="129" t="s">
        <v>374</v>
      </c>
      <c r="F4" s="132" t="s">
        <v>375</v>
      </c>
      <c r="G4" s="133"/>
      <c r="H4" s="133"/>
      <c r="I4" s="133"/>
      <c r="J4" s="133"/>
      <c r="K4" s="133"/>
      <c r="L4" s="133"/>
      <c r="M4" s="133"/>
      <c r="N4" s="144"/>
      <c r="O4" s="145"/>
      <c r="P4" s="146" t="s">
        <v>376</v>
      </c>
      <c r="Q4" s="129" t="s">
        <v>377</v>
      </c>
      <c r="R4" s="130" t="s">
        <v>378</v>
      </c>
      <c r="S4" s="154"/>
      <c r="T4" s="155" t="s">
        <v>379</v>
      </c>
      <c r="U4" s="154"/>
    </row>
    <row r="5" s="120" customFormat="1" ht="36" customHeight="1" spans="1:21">
      <c r="A5" s="129"/>
      <c r="B5" s="129"/>
      <c r="C5" s="134"/>
      <c r="D5" s="131"/>
      <c r="E5" s="129"/>
      <c r="F5" s="135" t="s">
        <v>94</v>
      </c>
      <c r="G5" s="135"/>
      <c r="H5" s="135" t="s">
        <v>380</v>
      </c>
      <c r="I5" s="135"/>
      <c r="J5" s="147" t="s">
        <v>381</v>
      </c>
      <c r="K5" s="148"/>
      <c r="L5" s="149" t="s">
        <v>382</v>
      </c>
      <c r="M5" s="149"/>
      <c r="N5" s="150" t="s">
        <v>383</v>
      </c>
      <c r="O5" s="150"/>
      <c r="P5" s="146"/>
      <c r="Q5" s="129"/>
      <c r="R5" s="136"/>
      <c r="S5" s="156"/>
      <c r="T5" s="157"/>
      <c r="U5" s="156"/>
    </row>
    <row r="6" s="120" customFormat="1" ht="24" customHeight="1" spans="1:21">
      <c r="A6" s="129"/>
      <c r="B6" s="129"/>
      <c r="C6" s="136"/>
      <c r="D6" s="131"/>
      <c r="E6" s="129"/>
      <c r="F6" s="135" t="s">
        <v>384</v>
      </c>
      <c r="G6" s="137" t="s">
        <v>385</v>
      </c>
      <c r="H6" s="135" t="s">
        <v>384</v>
      </c>
      <c r="I6" s="137" t="s">
        <v>385</v>
      </c>
      <c r="J6" s="135" t="s">
        <v>384</v>
      </c>
      <c r="K6" s="137" t="s">
        <v>385</v>
      </c>
      <c r="L6" s="135" t="s">
        <v>384</v>
      </c>
      <c r="M6" s="137" t="s">
        <v>385</v>
      </c>
      <c r="N6" s="135" t="s">
        <v>384</v>
      </c>
      <c r="O6" s="137" t="s">
        <v>385</v>
      </c>
      <c r="P6" s="146"/>
      <c r="Q6" s="129"/>
      <c r="R6" s="135" t="s">
        <v>384</v>
      </c>
      <c r="S6" s="158" t="s">
        <v>385</v>
      </c>
      <c r="T6" s="135" t="s">
        <v>384</v>
      </c>
      <c r="U6" s="137" t="s">
        <v>385</v>
      </c>
    </row>
    <row r="7" s="121" customFormat="1" ht="24" customHeight="1" spans="1:21">
      <c r="A7" s="129" t="s">
        <v>10</v>
      </c>
      <c r="B7" s="129"/>
      <c r="C7" s="129">
        <v>1</v>
      </c>
      <c r="D7" s="137" t="s">
        <v>12</v>
      </c>
      <c r="E7" s="129">
        <v>3</v>
      </c>
      <c r="F7" s="129">
        <v>4</v>
      </c>
      <c r="G7" s="137" t="s">
        <v>24</v>
      </c>
      <c r="H7" s="129">
        <v>6</v>
      </c>
      <c r="I7" s="129">
        <v>7</v>
      </c>
      <c r="J7" s="137" t="s">
        <v>33</v>
      </c>
      <c r="K7" s="129">
        <v>9</v>
      </c>
      <c r="L7" s="129">
        <v>10</v>
      </c>
      <c r="M7" s="137" t="s">
        <v>39</v>
      </c>
      <c r="N7" s="129">
        <v>12</v>
      </c>
      <c r="O7" s="129">
        <v>13</v>
      </c>
      <c r="P7" s="137" t="s">
        <v>45</v>
      </c>
      <c r="Q7" s="129">
        <v>15</v>
      </c>
      <c r="R7" s="129">
        <v>16</v>
      </c>
      <c r="S7" s="137" t="s">
        <v>51</v>
      </c>
      <c r="T7" s="129">
        <v>18</v>
      </c>
      <c r="U7" s="129">
        <v>19</v>
      </c>
    </row>
    <row r="8" s="120" customFormat="1" ht="24" customHeight="1" spans="1:21">
      <c r="A8" s="138" t="s">
        <v>99</v>
      </c>
      <c r="B8" s="139">
        <v>1</v>
      </c>
      <c r="C8" s="140">
        <f>E8+G8+Q8+S8</f>
        <v>1532.19</v>
      </c>
      <c r="D8" s="140">
        <f>E8+F8+P8+Q8+R8+T8</f>
        <v>1916.44</v>
      </c>
      <c r="E8" s="140">
        <v>275.11</v>
      </c>
      <c r="F8" s="140">
        <f>H8+J8+L8+N8</f>
        <v>958.18</v>
      </c>
      <c r="G8" s="140">
        <f>I8+K8+M8+O8</f>
        <v>578.06</v>
      </c>
      <c r="H8" s="140">
        <v>862.58</v>
      </c>
      <c r="I8" s="140">
        <v>552.59</v>
      </c>
      <c r="J8" s="140">
        <v>0</v>
      </c>
      <c r="K8" s="140">
        <v>0</v>
      </c>
      <c r="L8" s="140">
        <v>0</v>
      </c>
      <c r="M8" s="140">
        <v>0</v>
      </c>
      <c r="N8" s="151">
        <v>95.6</v>
      </c>
      <c r="O8" s="152">
        <v>25.47</v>
      </c>
      <c r="P8" s="152">
        <v>0</v>
      </c>
      <c r="Q8" s="152">
        <v>665</v>
      </c>
      <c r="R8" s="152">
        <v>18.15</v>
      </c>
      <c r="S8" s="152">
        <v>14.02</v>
      </c>
      <c r="T8" s="152">
        <v>0</v>
      </c>
      <c r="U8" s="152">
        <v>0</v>
      </c>
    </row>
    <row r="9" s="120" customFormat="1" ht="49" customHeight="1" spans="1:21">
      <c r="A9" s="141" t="s">
        <v>386</v>
      </c>
      <c r="B9" s="141"/>
      <c r="C9" s="141"/>
      <c r="D9" s="141"/>
      <c r="E9" s="141"/>
      <c r="F9" s="141"/>
      <c r="G9" s="141"/>
      <c r="H9" s="141"/>
      <c r="I9" s="141"/>
      <c r="J9" s="141"/>
      <c r="K9" s="141"/>
      <c r="L9" s="141"/>
      <c r="M9" s="141"/>
      <c r="N9" s="141"/>
      <c r="O9" s="141"/>
      <c r="P9" s="141"/>
      <c r="Q9" s="141"/>
      <c r="R9" s="141"/>
      <c r="S9" s="141"/>
      <c r="T9" s="141"/>
      <c r="U9" s="141"/>
    </row>
    <row r="10" s="122" customFormat="1" ht="26.25" customHeight="1" spans="14:14">
      <c r="N10" s="123"/>
    </row>
    <row r="11" s="122" customFormat="1" ht="26.25" customHeight="1" spans="14:14">
      <c r="N11" s="123"/>
    </row>
    <row r="12" s="122" customFormat="1" ht="26.25" customHeight="1" spans="14:14">
      <c r="N12" s="123"/>
    </row>
    <row r="13" s="122" customFormat="1" ht="26.25" customHeight="1" spans="14:14">
      <c r="N13" s="123"/>
    </row>
    <row r="14" s="122" customFormat="1" ht="26.25" customHeight="1" spans="14:14">
      <c r="N14" s="123"/>
    </row>
    <row r="15" s="122" customFormat="1" ht="26.25" customHeight="1" spans="14:14">
      <c r="N15" s="123"/>
    </row>
    <row r="16" s="122" customFormat="1" ht="26.25" customHeight="1" spans="14:14">
      <c r="N16" s="123"/>
    </row>
    <row r="17" s="122" customFormat="1" ht="26.25" customHeight="1" spans="14:14">
      <c r="N17" s="123"/>
    </row>
    <row r="18" s="122" customFormat="1" ht="26.25" customHeight="1" spans="14:14">
      <c r="N18" s="123"/>
    </row>
    <row r="19" s="122" customFormat="1" ht="26.25" customHeight="1" spans="14:14">
      <c r="N19" s="123"/>
    </row>
    <row r="20" s="122" customFormat="1" ht="26.25" customHeight="1" spans="14:14">
      <c r="N20" s="123"/>
    </row>
    <row r="21" s="122" customFormat="1" ht="26.25" customHeight="1" spans="14:14">
      <c r="N21" s="123"/>
    </row>
    <row r="22" s="122" customFormat="1" ht="26.25" customHeight="1" spans="14:14">
      <c r="N22" s="123"/>
    </row>
    <row r="23" s="122" customFormat="1" ht="26.25" customHeight="1" spans="14:14">
      <c r="N23" s="123"/>
    </row>
    <row r="24" s="122" customFormat="1" ht="26.25" customHeight="1" spans="14:14">
      <c r="N24" s="123"/>
    </row>
    <row r="25" s="122" customFormat="1" ht="26.25" customHeight="1" spans="14:14">
      <c r="N25" s="123"/>
    </row>
    <row r="26" s="122" customFormat="1" ht="26.25" customHeight="1" spans="14:14">
      <c r="N26" s="123"/>
    </row>
    <row r="27" s="122" customFormat="1" ht="26.25" customHeight="1" spans="14:14">
      <c r="N27" s="123"/>
    </row>
    <row r="28" s="122" customFormat="1" ht="26.25" customHeight="1" spans="14:14">
      <c r="N28" s="123"/>
    </row>
    <row r="29" s="122" customFormat="1" ht="26.25" customHeight="1" spans="14:14">
      <c r="N29" s="123"/>
    </row>
    <row r="30" s="122" customFormat="1" ht="26.25" customHeight="1" spans="14:14">
      <c r="N30" s="123"/>
    </row>
    <row r="31" s="122" customFormat="1" ht="26.25" customHeight="1" spans="14:14">
      <c r="N31" s="123"/>
    </row>
    <row r="32" s="122" customFormat="1" ht="26.25" customHeight="1" spans="14:14">
      <c r="N32" s="123"/>
    </row>
    <row r="33" s="122" customFormat="1" ht="26.25" customHeight="1" spans="14:14">
      <c r="N33" s="123"/>
    </row>
    <row r="34" s="122" customFormat="1" ht="26.25" customHeight="1" spans="14:14">
      <c r="N34" s="123"/>
    </row>
    <row r="35" s="122" customFormat="1" ht="26.25" customHeight="1" spans="14:14">
      <c r="N35" s="123"/>
    </row>
    <row r="36" s="122" customFormat="1" ht="26.25" customHeight="1" spans="14:14">
      <c r="N36" s="123"/>
    </row>
    <row r="37" s="122" customFormat="1" ht="26.25" customHeight="1" spans="14:14">
      <c r="N37" s="123"/>
    </row>
    <row r="38" s="122" customFormat="1" ht="26.25" customHeight="1" spans="14:14">
      <c r="N38" s="123"/>
    </row>
    <row r="39" s="122" customFormat="1" ht="26.25" customHeight="1" spans="14:14">
      <c r="N39" s="123"/>
    </row>
    <row r="40" s="122" customFormat="1" ht="26.25" customHeight="1" spans="14:14">
      <c r="N40" s="123"/>
    </row>
    <row r="41" s="122" customFormat="1" ht="26.25" customHeight="1" spans="14:14">
      <c r="N41" s="123"/>
    </row>
    <row r="42" s="122" customFormat="1" ht="26.25" customHeight="1" spans="14:14">
      <c r="N42" s="123"/>
    </row>
    <row r="43" s="122" customFormat="1" ht="26.25" customHeight="1" spans="14:14">
      <c r="N43" s="123"/>
    </row>
    <row r="44" s="122" customFormat="1" ht="26.25" customHeight="1" spans="14:14">
      <c r="N44" s="123"/>
    </row>
    <row r="45" s="122" customFormat="1" ht="26.25" customHeight="1" spans="14:14">
      <c r="N45" s="123"/>
    </row>
    <row r="46" s="122" customFormat="1" ht="26.25" customHeight="1" spans="14:14">
      <c r="N46" s="123"/>
    </row>
    <row r="47" s="122" customFormat="1" ht="26.25" customHeight="1" spans="14:14">
      <c r="N47" s="123"/>
    </row>
    <row r="48" s="122" customFormat="1" ht="26.25" customHeight="1" spans="14:14">
      <c r="N48" s="123"/>
    </row>
    <row r="49" s="122" customFormat="1" ht="26.25" customHeight="1" spans="14:14">
      <c r="N49" s="123"/>
    </row>
    <row r="50" s="122" customFormat="1" ht="26.25" customHeight="1" spans="14:14">
      <c r="N50" s="123"/>
    </row>
    <row r="51" s="122" customFormat="1" ht="26.25" customHeight="1" spans="14:14">
      <c r="N51" s="123"/>
    </row>
    <row r="52" s="122" customFormat="1" ht="26.25" customHeight="1" spans="14:14">
      <c r="N52" s="123"/>
    </row>
    <row r="53" s="122" customFormat="1" ht="26.25" customHeight="1" spans="14:14">
      <c r="N53" s="123"/>
    </row>
    <row r="54" s="122" customFormat="1" ht="26.25" customHeight="1" spans="14:14">
      <c r="N54" s="123"/>
    </row>
    <row r="55" s="122" customFormat="1" ht="26.25" customHeight="1" spans="14:14">
      <c r="N55" s="123"/>
    </row>
    <row r="56" s="122" customFormat="1" ht="26.25" customHeight="1" spans="14:14">
      <c r="N56" s="123"/>
    </row>
    <row r="57" s="122" customFormat="1" ht="26.25" customHeight="1" spans="14:14">
      <c r="N57" s="123"/>
    </row>
    <row r="58" s="122" customFormat="1" ht="26.25" customHeight="1" spans="14:14">
      <c r="N58" s="123"/>
    </row>
    <row r="59" s="122" customFormat="1" ht="26.25" customHeight="1" spans="14:14">
      <c r="N59" s="123"/>
    </row>
    <row r="60" s="122" customFormat="1" ht="26.25" customHeight="1" spans="14:14">
      <c r="N60" s="123"/>
    </row>
    <row r="61" s="122" customFormat="1" ht="26.25" customHeight="1" spans="14:14">
      <c r="N61" s="123"/>
    </row>
    <row r="62" s="122" customFormat="1" ht="26.25" customHeight="1" spans="14:14">
      <c r="N62" s="123"/>
    </row>
    <row r="63" s="122" customFormat="1" ht="26.25" customHeight="1" spans="14:14">
      <c r="N63" s="123"/>
    </row>
    <row r="64" s="122" customFormat="1" ht="26.25" customHeight="1" spans="14:14">
      <c r="N64" s="123"/>
    </row>
    <row r="65" s="122" customFormat="1" ht="26.25" customHeight="1" spans="14:14">
      <c r="N65" s="123"/>
    </row>
    <row r="66" s="122" customFormat="1" ht="26.25" customHeight="1" spans="14:14">
      <c r="N66" s="123"/>
    </row>
    <row r="67" s="122" customFormat="1" ht="26.25" customHeight="1" spans="14:14">
      <c r="N67" s="123"/>
    </row>
    <row r="68" s="122" customFormat="1" ht="26.25" customHeight="1" spans="14:14">
      <c r="N68" s="123"/>
    </row>
    <row r="69" s="122" customFormat="1" ht="26.25" customHeight="1" spans="14:14">
      <c r="N69" s="123"/>
    </row>
    <row r="70" s="122" customFormat="1" ht="26.25" customHeight="1" spans="14:14">
      <c r="N70" s="123"/>
    </row>
    <row r="71" s="122" customFormat="1" ht="26.25" customHeight="1" spans="14:14">
      <c r="N71" s="123"/>
    </row>
    <row r="72" s="122" customFormat="1" ht="26.25" customHeight="1" spans="14:14">
      <c r="N72" s="123"/>
    </row>
    <row r="73" s="122" customFormat="1" ht="26.25" customHeight="1" spans="14:14">
      <c r="N73" s="123"/>
    </row>
    <row r="74" s="122" customFormat="1" ht="26.25" customHeight="1" spans="14:14">
      <c r="N74" s="123"/>
    </row>
    <row r="75" s="122" customFormat="1" ht="26.25" customHeight="1" spans="14:14">
      <c r="N75" s="123"/>
    </row>
    <row r="76" s="122" customFormat="1" ht="26.25" customHeight="1" spans="14:14">
      <c r="N76" s="123"/>
    </row>
    <row r="77" s="122" customFormat="1" ht="26.25" customHeight="1" spans="14:14">
      <c r="N77" s="123"/>
    </row>
    <row r="78" s="122" customFormat="1" ht="26.25" customHeight="1" spans="14:14">
      <c r="N78" s="123"/>
    </row>
    <row r="79" s="122" customFormat="1" ht="26.25" customHeight="1" spans="14:14">
      <c r="N79" s="123"/>
    </row>
    <row r="80" s="122" customFormat="1" ht="26.25" customHeight="1" spans="14:14">
      <c r="N80" s="123"/>
    </row>
    <row r="81" s="122" customFormat="1" ht="26.25" customHeight="1" spans="14:14">
      <c r="N81" s="123"/>
    </row>
    <row r="82" s="122" customFormat="1" ht="26.25" customHeight="1" spans="14:14">
      <c r="N82" s="123"/>
    </row>
    <row r="83" s="122" customFormat="1" ht="26.25" customHeight="1" spans="14:14">
      <c r="N83" s="123"/>
    </row>
    <row r="84" s="122" customFormat="1" ht="26.25" customHeight="1" spans="14:14">
      <c r="N84" s="123"/>
    </row>
    <row r="85" s="122" customFormat="1" ht="26.25" customHeight="1" spans="14:14">
      <c r="N85" s="123"/>
    </row>
    <row r="86" s="122" customFormat="1" ht="26.25" customHeight="1" spans="14:14">
      <c r="N86" s="123"/>
    </row>
    <row r="87" s="122" customFormat="1" ht="26.25" customHeight="1" spans="14:14">
      <c r="N87" s="123"/>
    </row>
    <row r="88" s="122" customFormat="1" ht="26.25" customHeight="1" spans="14:14">
      <c r="N88" s="123"/>
    </row>
    <row r="89" s="122" customFormat="1" ht="26.25" customHeight="1" spans="14:14">
      <c r="N89" s="123"/>
    </row>
    <row r="90" s="122" customFormat="1" ht="26.25" customHeight="1" spans="14:14">
      <c r="N90" s="123"/>
    </row>
    <row r="91" s="122" customFormat="1" ht="26.25" customHeight="1" spans="14:14">
      <c r="N91" s="123"/>
    </row>
    <row r="92" s="122" customFormat="1" ht="26.25" customHeight="1" spans="14:14">
      <c r="N92" s="123"/>
    </row>
    <row r="93" s="122" customFormat="1" ht="26.25" customHeight="1" spans="14:14">
      <c r="N93" s="123"/>
    </row>
    <row r="94" s="122" customFormat="1" ht="26.25" customHeight="1" spans="14:14">
      <c r="N94" s="123"/>
    </row>
    <row r="95" s="122" customFormat="1" ht="26.25" customHeight="1" spans="14:14">
      <c r="N95" s="123"/>
    </row>
    <row r="96" s="122" customFormat="1" ht="26.25" customHeight="1" spans="14:14">
      <c r="N96" s="123"/>
    </row>
    <row r="97" s="122" customFormat="1" ht="26.25" customHeight="1" spans="14:14">
      <c r="N97" s="123"/>
    </row>
    <row r="98" s="122" customFormat="1" ht="26.25" customHeight="1" spans="14:14">
      <c r="N98" s="123"/>
    </row>
    <row r="99" s="122" customFormat="1" ht="26.25" customHeight="1" spans="14:14">
      <c r="N99" s="123"/>
    </row>
    <row r="100" s="122" customFormat="1" ht="26.25" customHeight="1" spans="14:14">
      <c r="N100" s="123"/>
    </row>
    <row r="101" s="122" customFormat="1" ht="26.25" customHeight="1" spans="14:14">
      <c r="N101" s="123"/>
    </row>
    <row r="102" s="122" customFormat="1" ht="26.25" customHeight="1" spans="14:14">
      <c r="N102" s="123"/>
    </row>
    <row r="103" s="122" customFormat="1" ht="26.25" customHeight="1" spans="14:14">
      <c r="N103" s="123"/>
    </row>
    <row r="104" s="122" customFormat="1" ht="26.25" customHeight="1" spans="14:14">
      <c r="N104" s="123"/>
    </row>
    <row r="105" s="122" customFormat="1" ht="26.25" customHeight="1" spans="14:14">
      <c r="N105" s="123"/>
    </row>
    <row r="106" s="122" customFormat="1" ht="26.25" customHeight="1" spans="14:14">
      <c r="N106" s="123"/>
    </row>
    <row r="107" s="122" customFormat="1" ht="26.25" customHeight="1" spans="14:14">
      <c r="N107" s="123"/>
    </row>
    <row r="108" s="122" customFormat="1" ht="26.25" customHeight="1" spans="14:14">
      <c r="N108" s="123"/>
    </row>
    <row r="109" s="122" customFormat="1" ht="26.25" customHeight="1" spans="14:14">
      <c r="N109" s="123"/>
    </row>
    <row r="110" s="122" customFormat="1" ht="26.25" customHeight="1" spans="14:14">
      <c r="N110" s="123"/>
    </row>
    <row r="111" s="122" customFormat="1" ht="26.25" customHeight="1" spans="14:14">
      <c r="N111" s="123"/>
    </row>
    <row r="112" s="122" customFormat="1" ht="26.25" customHeight="1" spans="14:14">
      <c r="N112" s="123"/>
    </row>
    <row r="113" s="122" customFormat="1" ht="26.25" customHeight="1" spans="14:14">
      <c r="N113" s="123"/>
    </row>
    <row r="114" s="122" customFormat="1" ht="26.25" customHeight="1" spans="14:14">
      <c r="N114" s="123"/>
    </row>
    <row r="115" s="122" customFormat="1" ht="26.25" customHeight="1" spans="14:14">
      <c r="N115" s="123"/>
    </row>
    <row r="116" s="122" customFormat="1" ht="26.25" customHeight="1" spans="14:14">
      <c r="N116" s="123"/>
    </row>
    <row r="117" s="122" customFormat="1" ht="26.25" customHeight="1" spans="14:14">
      <c r="N117" s="123"/>
    </row>
    <row r="118" s="122" customFormat="1" ht="26.25" customHeight="1" spans="14:14">
      <c r="N118" s="123"/>
    </row>
    <row r="119" s="122" customFormat="1" ht="26.25" customHeight="1" spans="14:14">
      <c r="N119" s="123"/>
    </row>
    <row r="120" s="122" customFormat="1" ht="26.25" customHeight="1" spans="14:14">
      <c r="N120" s="123"/>
    </row>
    <row r="121" s="122" customFormat="1" ht="26.25" customHeight="1" spans="14:14">
      <c r="N121" s="123"/>
    </row>
    <row r="122" s="122" customFormat="1" ht="26.25" customHeight="1" spans="14:14">
      <c r="N122" s="123"/>
    </row>
    <row r="123" s="122" customFormat="1" ht="26.25" customHeight="1" spans="14:14">
      <c r="N123" s="123"/>
    </row>
    <row r="124" s="122" customFormat="1" ht="26.25" customHeight="1" spans="14:14">
      <c r="N124" s="123"/>
    </row>
    <row r="125" s="122" customFormat="1" ht="26.25" customHeight="1" spans="14:14">
      <c r="N125" s="123"/>
    </row>
    <row r="126" s="122" customFormat="1" ht="26.25" customHeight="1" spans="14:14">
      <c r="N126" s="123"/>
    </row>
    <row r="127" s="122" customFormat="1" ht="26.25" customHeight="1" spans="14:14">
      <c r="N127" s="123"/>
    </row>
    <row r="128" s="122" customFormat="1" ht="26.25" customHeight="1" spans="14:14">
      <c r="N128" s="123"/>
    </row>
    <row r="129" s="122" customFormat="1" ht="26.25" customHeight="1" spans="14:14">
      <c r="N129" s="123"/>
    </row>
    <row r="130" s="122" customFormat="1" ht="26.25" customHeight="1" spans="14:14">
      <c r="N130" s="123"/>
    </row>
    <row r="131" s="122" customFormat="1" ht="26.25" customHeight="1" spans="14:14">
      <c r="N131" s="123"/>
    </row>
    <row r="132" s="122" customFormat="1" ht="26.25" customHeight="1" spans="14:14">
      <c r="N132" s="123"/>
    </row>
    <row r="133" s="122" customFormat="1" ht="26.25" customHeight="1" spans="14:14">
      <c r="N133" s="123"/>
    </row>
    <row r="134" s="122" customFormat="1" ht="26.25" customHeight="1" spans="14:14">
      <c r="N134" s="123"/>
    </row>
    <row r="135" s="122" customFormat="1" ht="26.25" customHeight="1" spans="14:14">
      <c r="N135" s="123"/>
    </row>
    <row r="136" s="122" customFormat="1" ht="26.25" customHeight="1" spans="14:14">
      <c r="N136" s="123"/>
    </row>
    <row r="137" s="122" customFormat="1" ht="26.25" customHeight="1" spans="14:14">
      <c r="N137" s="123"/>
    </row>
    <row r="138" s="122" customFormat="1" ht="26.25" customHeight="1" spans="14:14">
      <c r="N138" s="123"/>
    </row>
    <row r="139" s="122" customFormat="1" ht="26.25" customHeight="1" spans="14:14">
      <c r="N139" s="123"/>
    </row>
    <row r="140" s="122" customFormat="1" ht="26.25" customHeight="1" spans="14:14">
      <c r="N140" s="123"/>
    </row>
    <row r="141" s="122" customFormat="1" ht="26.25" customHeight="1" spans="14:14">
      <c r="N141" s="123"/>
    </row>
    <row r="142" s="122" customFormat="1" ht="26.25" customHeight="1" spans="14:14">
      <c r="N142" s="123"/>
    </row>
    <row r="143" s="122" customFormat="1" ht="26.25" customHeight="1" spans="14:14">
      <c r="N143" s="123"/>
    </row>
    <row r="144" s="122" customFormat="1" ht="26.25" customHeight="1" spans="14:14">
      <c r="N144" s="123"/>
    </row>
    <row r="145" s="122" customFormat="1" ht="26.25" customHeight="1" spans="14:14">
      <c r="N145" s="123"/>
    </row>
    <row r="146" s="122" customFormat="1" ht="26.25" customHeight="1" spans="14:14">
      <c r="N146" s="123"/>
    </row>
    <row r="147" s="122" customFormat="1" ht="26.25" customHeight="1" spans="14:14">
      <c r="N147" s="123"/>
    </row>
    <row r="148" s="122" customFormat="1" ht="26.25" customHeight="1" spans="14:14">
      <c r="N148" s="123"/>
    </row>
    <row r="149" s="122" customFormat="1" ht="26.25" customHeight="1" spans="14:14">
      <c r="N149" s="123"/>
    </row>
    <row r="150" s="122" customFormat="1" ht="26.25" customHeight="1" spans="14:14">
      <c r="N150" s="123"/>
    </row>
    <row r="151" s="122" customFormat="1" ht="19.9" customHeight="1" spans="14:14">
      <c r="N151" s="123"/>
    </row>
    <row r="152" s="122" customFormat="1" ht="19.9" customHeight="1" spans="14:14">
      <c r="N152" s="123"/>
    </row>
    <row r="153" s="122" customFormat="1" ht="19.9" customHeight="1" spans="14:14">
      <c r="N153" s="123"/>
    </row>
    <row r="154" s="122" customFormat="1" ht="19.9" customHeight="1" spans="14:14">
      <c r="N154" s="123"/>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68"/>
  <sheetViews>
    <sheetView zoomScale="115" zoomScaleNormal="115" topLeftCell="A115" workbookViewId="0">
      <selection activeCell="L123" sqref="L123"/>
    </sheetView>
  </sheetViews>
  <sheetFormatPr defaultColWidth="10" defaultRowHeight="14.4"/>
  <cols>
    <col min="1" max="3" width="10" style="2"/>
    <col min="4" max="4" width="13.5462962962963" style="2" customWidth="1"/>
    <col min="5" max="5" width="11.6851851851852" style="2" customWidth="1"/>
    <col min="6" max="6" width="11.5555555555556" style="2" customWidth="1"/>
    <col min="7" max="9" width="10" style="2"/>
    <col min="10" max="10" width="12.8888888888889" style="2"/>
    <col min="11" max="11" width="11.1111111111111" style="2" customWidth="1"/>
    <col min="12" max="13" width="10" style="2"/>
    <col min="14" max="14" width="11.5" style="2"/>
    <col min="15" max="16384" width="10" style="2"/>
  </cols>
  <sheetData>
    <row r="1" s="1" customFormat="1" ht="19.5" customHeight="1" spans="1:11">
      <c r="A1" s="6" t="s">
        <v>387</v>
      </c>
      <c r="B1" s="7"/>
      <c r="C1" s="7"/>
      <c r="D1" s="7"/>
      <c r="E1" s="7"/>
      <c r="F1" s="7"/>
      <c r="G1" s="7"/>
      <c r="H1" s="7"/>
      <c r="I1" s="7"/>
      <c r="J1" s="7"/>
      <c r="K1" s="7"/>
    </row>
    <row r="2" s="2" customFormat="1" ht="22.2" spans="1:11">
      <c r="A2" s="8" t="s">
        <v>388</v>
      </c>
      <c r="B2" s="8"/>
      <c r="C2" s="8"/>
      <c r="D2" s="8"/>
      <c r="E2" s="8"/>
      <c r="F2" s="8"/>
      <c r="G2" s="8"/>
      <c r="H2" s="8"/>
      <c r="I2" s="8"/>
      <c r="J2" s="8"/>
      <c r="K2" s="8"/>
    </row>
    <row r="3" s="2" customFormat="1" spans="1:11">
      <c r="A3" s="9" t="s">
        <v>389</v>
      </c>
      <c r="B3" s="9"/>
      <c r="C3" s="9"/>
      <c r="D3" s="9"/>
      <c r="E3" s="9"/>
      <c r="F3" s="9"/>
      <c r="G3" s="9"/>
      <c r="H3" s="9"/>
      <c r="I3" s="9"/>
      <c r="J3" s="9"/>
      <c r="K3" s="9"/>
    </row>
    <row r="4" s="3" customFormat="1" ht="15.6" spans="1:11">
      <c r="A4" s="10" t="s">
        <v>390</v>
      </c>
      <c r="B4" s="10"/>
      <c r="C4" s="10"/>
      <c r="D4" s="10"/>
      <c r="E4" s="10"/>
      <c r="F4" s="10"/>
      <c r="G4" s="10"/>
      <c r="H4" s="10"/>
      <c r="I4" s="10"/>
      <c r="J4" s="10"/>
      <c r="K4" s="10"/>
    </row>
    <row r="5" s="2" customFormat="1" ht="15.9" customHeight="1" spans="1:11">
      <c r="A5" s="11" t="s">
        <v>391</v>
      </c>
      <c r="B5" s="11"/>
      <c r="C5" s="11"/>
      <c r="D5" s="12" t="s">
        <v>392</v>
      </c>
      <c r="E5" s="13"/>
      <c r="F5" s="13"/>
      <c r="G5" s="13"/>
      <c r="H5" s="13"/>
      <c r="I5" s="13"/>
      <c r="J5" s="13"/>
      <c r="K5" s="13"/>
    </row>
    <row r="6" s="2" customFormat="1" ht="28" customHeight="1" spans="1:11">
      <c r="A6" s="11" t="s">
        <v>393</v>
      </c>
      <c r="B6" s="11"/>
      <c r="C6" s="11"/>
      <c r="D6" s="14" t="s">
        <v>394</v>
      </c>
      <c r="E6" s="14"/>
      <c r="F6" s="11" t="s">
        <v>395</v>
      </c>
      <c r="G6" s="14" t="s">
        <v>396</v>
      </c>
      <c r="H6" s="14"/>
      <c r="I6" s="14"/>
      <c r="J6" s="14"/>
      <c r="K6" s="14"/>
    </row>
    <row r="7" s="2" customFormat="1" ht="27.9" customHeight="1" spans="1:11">
      <c r="A7" s="15" t="s">
        <v>397</v>
      </c>
      <c r="B7" s="16"/>
      <c r="C7" s="17"/>
      <c r="D7" s="11" t="s">
        <v>398</v>
      </c>
      <c r="E7" s="11" t="s">
        <v>399</v>
      </c>
      <c r="F7" s="11" t="s">
        <v>400</v>
      </c>
      <c r="G7" s="11" t="s">
        <v>401</v>
      </c>
      <c r="H7" s="11"/>
      <c r="I7" s="11" t="s">
        <v>402</v>
      </c>
      <c r="J7" s="11" t="s">
        <v>403</v>
      </c>
      <c r="K7" s="11" t="s">
        <v>404</v>
      </c>
    </row>
    <row r="8" s="2" customFormat="1" ht="27.9" customHeight="1" spans="1:11">
      <c r="A8" s="18"/>
      <c r="B8" s="19"/>
      <c r="C8" s="20"/>
      <c r="D8" s="11" t="s">
        <v>405</v>
      </c>
      <c r="E8" s="21">
        <v>2.23</v>
      </c>
      <c r="F8" s="21">
        <v>47.27</v>
      </c>
      <c r="G8" s="21">
        <v>45.21</v>
      </c>
      <c r="H8" s="21"/>
      <c r="I8" s="14">
        <v>10</v>
      </c>
      <c r="J8" s="55">
        <v>0.9564</v>
      </c>
      <c r="K8" s="21">
        <v>9.56</v>
      </c>
    </row>
    <row r="9" s="2" customFormat="1" ht="15.9" customHeight="1" spans="1:11">
      <c r="A9" s="18"/>
      <c r="B9" s="19"/>
      <c r="C9" s="20"/>
      <c r="D9" s="11" t="s">
        <v>406</v>
      </c>
      <c r="E9" s="21">
        <v>2.23</v>
      </c>
      <c r="F9" s="21">
        <v>47.27</v>
      </c>
      <c r="G9" s="21">
        <v>45.21</v>
      </c>
      <c r="H9" s="21"/>
      <c r="I9" s="14" t="s">
        <v>335</v>
      </c>
      <c r="J9" s="14" t="s">
        <v>335</v>
      </c>
      <c r="K9" s="14" t="s">
        <v>335</v>
      </c>
    </row>
    <row r="10" s="2" customFormat="1" ht="27.9" customHeight="1" spans="1:11">
      <c r="A10" s="18"/>
      <c r="B10" s="19"/>
      <c r="C10" s="20"/>
      <c r="D10" s="11" t="s">
        <v>407</v>
      </c>
      <c r="E10" s="21">
        <v>0</v>
      </c>
      <c r="F10" s="21">
        <v>45.15</v>
      </c>
      <c r="G10" s="21">
        <v>45.15</v>
      </c>
      <c r="H10" s="21"/>
      <c r="I10" s="14" t="s">
        <v>335</v>
      </c>
      <c r="J10" s="14" t="s">
        <v>335</v>
      </c>
      <c r="K10" s="14" t="s">
        <v>335</v>
      </c>
    </row>
    <row r="11" s="2" customFormat="1" ht="15.9" customHeight="1" spans="1:11">
      <c r="A11" s="18"/>
      <c r="B11" s="19"/>
      <c r="C11" s="20"/>
      <c r="D11" s="11" t="s">
        <v>408</v>
      </c>
      <c r="E11" s="21">
        <v>2.23</v>
      </c>
      <c r="F11" s="21">
        <v>2.12</v>
      </c>
      <c r="G11" s="21">
        <v>0.06</v>
      </c>
      <c r="H11" s="21"/>
      <c r="I11" s="14" t="s">
        <v>335</v>
      </c>
      <c r="J11" s="14" t="s">
        <v>335</v>
      </c>
      <c r="K11" s="14" t="s">
        <v>335</v>
      </c>
    </row>
    <row r="12" s="2" customFormat="1" ht="15.9" customHeight="1" spans="1:11">
      <c r="A12" s="22"/>
      <c r="B12" s="23"/>
      <c r="C12" s="24"/>
      <c r="D12" s="11" t="s">
        <v>409</v>
      </c>
      <c r="E12" s="21">
        <v>0</v>
      </c>
      <c r="F12" s="21">
        <v>0</v>
      </c>
      <c r="G12" s="21">
        <v>0</v>
      </c>
      <c r="H12" s="21"/>
      <c r="I12" s="14" t="s">
        <v>335</v>
      </c>
      <c r="J12" s="14" t="s">
        <v>335</v>
      </c>
      <c r="K12" s="14" t="s">
        <v>335</v>
      </c>
    </row>
    <row r="13" s="2" customFormat="1" ht="15.9" customHeight="1" spans="1:11">
      <c r="A13" s="11" t="s">
        <v>410</v>
      </c>
      <c r="B13" s="11" t="s">
        <v>411</v>
      </c>
      <c r="C13" s="11"/>
      <c r="D13" s="11"/>
      <c r="E13" s="11"/>
      <c r="F13" s="11" t="s">
        <v>412</v>
      </c>
      <c r="G13" s="11"/>
      <c r="H13" s="11"/>
      <c r="I13" s="11"/>
      <c r="J13" s="11"/>
      <c r="K13" s="11"/>
    </row>
    <row r="14" s="2" customFormat="1" ht="56" customHeight="1" spans="1:11">
      <c r="A14" s="11"/>
      <c r="B14" s="25" t="s">
        <v>413</v>
      </c>
      <c r="C14" s="26"/>
      <c r="D14" s="26"/>
      <c r="E14" s="27"/>
      <c r="F14" s="28" t="s">
        <v>414</v>
      </c>
      <c r="G14" s="28"/>
      <c r="H14" s="28"/>
      <c r="I14" s="28"/>
      <c r="J14" s="28"/>
      <c r="K14" s="28"/>
    </row>
    <row r="15" s="2" customFormat="1" ht="27.9" customHeight="1" spans="1:11">
      <c r="A15" s="29" t="s">
        <v>415</v>
      </c>
      <c r="B15" s="11" t="s">
        <v>416</v>
      </c>
      <c r="C15" s="11" t="s">
        <v>417</v>
      </c>
      <c r="D15" s="11" t="s">
        <v>418</v>
      </c>
      <c r="E15" s="11" t="s">
        <v>419</v>
      </c>
      <c r="F15" s="11" t="s">
        <v>420</v>
      </c>
      <c r="G15" s="11" t="s">
        <v>402</v>
      </c>
      <c r="H15" s="11" t="s">
        <v>404</v>
      </c>
      <c r="I15" s="11" t="s">
        <v>421</v>
      </c>
      <c r="J15" s="11"/>
      <c r="K15" s="11"/>
    </row>
    <row r="16" s="2" customFormat="1" ht="20" customHeight="1" spans="1:11">
      <c r="A16" s="30"/>
      <c r="B16" s="29" t="s">
        <v>422</v>
      </c>
      <c r="C16" s="11" t="s">
        <v>423</v>
      </c>
      <c r="D16" s="31" t="s">
        <v>424</v>
      </c>
      <c r="E16" s="32" t="s">
        <v>425</v>
      </c>
      <c r="F16" s="33" t="s">
        <v>426</v>
      </c>
      <c r="G16" s="34">
        <v>10</v>
      </c>
      <c r="H16" s="34">
        <v>10</v>
      </c>
      <c r="I16" s="14"/>
      <c r="J16" s="14"/>
      <c r="K16" s="14"/>
    </row>
    <row r="17" s="2" customFormat="1" ht="31" customHeight="1" spans="1:11">
      <c r="A17" s="30"/>
      <c r="B17" s="30"/>
      <c r="C17" s="29" t="s">
        <v>427</v>
      </c>
      <c r="D17" s="31" t="s">
        <v>428</v>
      </c>
      <c r="E17" s="33" t="s">
        <v>429</v>
      </c>
      <c r="F17" s="33" t="s">
        <v>430</v>
      </c>
      <c r="G17" s="34">
        <v>10</v>
      </c>
      <c r="H17" s="34">
        <v>4.34</v>
      </c>
      <c r="I17" s="14" t="s">
        <v>431</v>
      </c>
      <c r="J17" s="14"/>
      <c r="K17" s="14"/>
    </row>
    <row r="18" s="2" customFormat="1" ht="24" customHeight="1" spans="1:11">
      <c r="A18" s="30"/>
      <c r="B18" s="35"/>
      <c r="C18" s="36"/>
      <c r="D18" s="31" t="s">
        <v>432</v>
      </c>
      <c r="E18" s="33" t="s">
        <v>433</v>
      </c>
      <c r="F18" s="33" t="s">
        <v>434</v>
      </c>
      <c r="G18" s="34">
        <v>10</v>
      </c>
      <c r="H18" s="34">
        <v>10</v>
      </c>
      <c r="I18" s="14"/>
      <c r="J18" s="14"/>
      <c r="K18" s="14"/>
    </row>
    <row r="19" s="2" customFormat="1" ht="27" customHeight="1" spans="1:11">
      <c r="A19" s="30"/>
      <c r="B19" s="35"/>
      <c r="C19" s="11" t="s">
        <v>435</v>
      </c>
      <c r="D19" s="31" t="s">
        <v>436</v>
      </c>
      <c r="E19" s="33" t="s">
        <v>433</v>
      </c>
      <c r="F19" s="33" t="s">
        <v>434</v>
      </c>
      <c r="G19" s="34">
        <v>20</v>
      </c>
      <c r="H19" s="34">
        <v>20</v>
      </c>
      <c r="I19" s="14"/>
      <c r="J19" s="14"/>
      <c r="K19" s="14"/>
    </row>
    <row r="20" s="2" customFormat="1" ht="37" customHeight="1" spans="1:11">
      <c r="A20" s="30"/>
      <c r="B20" s="37" t="s">
        <v>437</v>
      </c>
      <c r="C20" s="11" t="s">
        <v>438</v>
      </c>
      <c r="D20" s="31" t="s">
        <v>439</v>
      </c>
      <c r="E20" s="32" t="s">
        <v>440</v>
      </c>
      <c r="F20" s="38" t="s">
        <v>441</v>
      </c>
      <c r="G20" s="34">
        <v>20</v>
      </c>
      <c r="H20" s="34">
        <v>20</v>
      </c>
      <c r="I20" s="14"/>
      <c r="J20" s="14"/>
      <c r="K20" s="14"/>
    </row>
    <row r="21" s="2" customFormat="1" ht="35" customHeight="1" spans="1:11">
      <c r="A21" s="30"/>
      <c r="B21" s="37"/>
      <c r="C21" s="11"/>
      <c r="D21" s="31" t="s">
        <v>442</v>
      </c>
      <c r="E21" s="33" t="s">
        <v>433</v>
      </c>
      <c r="F21" s="38" t="s">
        <v>434</v>
      </c>
      <c r="G21" s="34">
        <v>10</v>
      </c>
      <c r="H21" s="34">
        <v>10</v>
      </c>
      <c r="I21" s="14"/>
      <c r="J21" s="14"/>
      <c r="K21" s="14"/>
    </row>
    <row r="22" s="2" customFormat="1" ht="31" customHeight="1" spans="1:11">
      <c r="A22" s="30"/>
      <c r="B22" s="29" t="s">
        <v>443</v>
      </c>
      <c r="C22" s="29" t="s">
        <v>444</v>
      </c>
      <c r="D22" s="31" t="s">
        <v>445</v>
      </c>
      <c r="E22" s="33" t="s">
        <v>446</v>
      </c>
      <c r="F22" s="38" t="s">
        <v>447</v>
      </c>
      <c r="G22" s="34">
        <v>5</v>
      </c>
      <c r="H22" s="34">
        <v>5</v>
      </c>
      <c r="I22" s="14"/>
      <c r="J22" s="14"/>
      <c r="K22" s="14"/>
    </row>
    <row r="23" s="2" customFormat="1" ht="37" customHeight="1" spans="1:11">
      <c r="A23" s="36"/>
      <c r="B23" s="36"/>
      <c r="C23" s="36"/>
      <c r="D23" s="31" t="s">
        <v>448</v>
      </c>
      <c r="E23" s="33" t="s">
        <v>446</v>
      </c>
      <c r="F23" s="33" t="s">
        <v>449</v>
      </c>
      <c r="G23" s="34">
        <v>5</v>
      </c>
      <c r="H23" s="34">
        <v>5</v>
      </c>
      <c r="I23" s="14"/>
      <c r="J23" s="14"/>
      <c r="K23" s="14"/>
    </row>
    <row r="24" s="2" customFormat="1" ht="15.9" customHeight="1" spans="1:11">
      <c r="A24" s="11" t="s">
        <v>450</v>
      </c>
      <c r="B24" s="11"/>
      <c r="C24" s="11"/>
      <c r="D24" s="11"/>
      <c r="E24" s="11"/>
      <c r="F24" s="11"/>
      <c r="G24" s="21">
        <f>SUM(H16:H23)</f>
        <v>84.34</v>
      </c>
      <c r="H24" s="21"/>
      <c r="I24" s="21"/>
      <c r="J24" s="21"/>
      <c r="K24" s="21"/>
    </row>
    <row r="25" s="2" customFormat="1" ht="15.9" customHeight="1" spans="1:11">
      <c r="A25" s="29" t="s">
        <v>451</v>
      </c>
      <c r="B25" s="39" t="s">
        <v>452</v>
      </c>
      <c r="C25" s="39"/>
      <c r="D25" s="39"/>
      <c r="E25" s="39"/>
      <c r="F25" s="39"/>
      <c r="G25" s="39"/>
      <c r="H25" s="39"/>
      <c r="I25" s="39"/>
      <c r="J25" s="39"/>
      <c r="K25" s="39"/>
    </row>
    <row r="26" s="2" customFormat="1" spans="1:11">
      <c r="A26" s="36"/>
      <c r="B26" s="39"/>
      <c r="C26" s="39"/>
      <c r="D26" s="39"/>
      <c r="E26" s="39"/>
      <c r="F26" s="39"/>
      <c r="G26" s="39"/>
      <c r="H26" s="39"/>
      <c r="I26" s="39"/>
      <c r="J26" s="39"/>
      <c r="K26" s="39"/>
    </row>
    <row r="27" s="2" customFormat="1" ht="15.9" customHeight="1" spans="1:11">
      <c r="A27" s="39" t="s">
        <v>453</v>
      </c>
      <c r="B27" s="39"/>
      <c r="C27" s="39"/>
      <c r="D27" s="39"/>
      <c r="E27" s="39"/>
      <c r="F27" s="39"/>
      <c r="G27" s="39"/>
      <c r="H27" s="39"/>
      <c r="I27" s="39"/>
      <c r="J27" s="39"/>
      <c r="K27" s="39"/>
    </row>
    <row r="28" s="2" customFormat="1" ht="25" customHeight="1" spans="1:11">
      <c r="A28" s="40" t="s">
        <v>454</v>
      </c>
      <c r="B28" s="41"/>
      <c r="C28" s="41"/>
      <c r="D28" s="41"/>
      <c r="E28" s="41"/>
      <c r="F28" s="41"/>
      <c r="G28" s="41"/>
      <c r="H28" s="41"/>
      <c r="I28" s="41"/>
      <c r="J28" s="41"/>
      <c r="K28" s="56"/>
    </row>
    <row r="29" s="2" customFormat="1" ht="25" customHeight="1" spans="1:11">
      <c r="A29" s="42"/>
      <c r="B29" s="43"/>
      <c r="C29" s="43"/>
      <c r="D29" s="43"/>
      <c r="E29" s="43"/>
      <c r="F29" s="43"/>
      <c r="G29" s="43"/>
      <c r="H29" s="43"/>
      <c r="I29" s="43"/>
      <c r="J29" s="43"/>
      <c r="K29" s="57"/>
    </row>
    <row r="30" s="2" customFormat="1" ht="25" customHeight="1" spans="1:11">
      <c r="A30" s="42"/>
      <c r="B30" s="43"/>
      <c r="C30" s="43"/>
      <c r="D30" s="43"/>
      <c r="E30" s="43"/>
      <c r="F30" s="43"/>
      <c r="G30" s="43"/>
      <c r="H30" s="43"/>
      <c r="I30" s="43"/>
      <c r="J30" s="43"/>
      <c r="K30" s="57"/>
    </row>
    <row r="31" s="2" customFormat="1" ht="25" customHeight="1" spans="1:11">
      <c r="A31" s="42"/>
      <c r="B31" s="43"/>
      <c r="C31" s="43"/>
      <c r="D31" s="43"/>
      <c r="E31" s="43"/>
      <c r="F31" s="43"/>
      <c r="G31" s="43"/>
      <c r="H31" s="43"/>
      <c r="I31" s="43"/>
      <c r="J31" s="43"/>
      <c r="K31" s="57"/>
    </row>
    <row r="32" s="2" customFormat="1" ht="25" customHeight="1" spans="1:11">
      <c r="A32" s="42"/>
      <c r="B32" s="43"/>
      <c r="C32" s="43"/>
      <c r="D32" s="43"/>
      <c r="E32" s="43"/>
      <c r="F32" s="43"/>
      <c r="G32" s="43"/>
      <c r="H32" s="43"/>
      <c r="I32" s="43"/>
      <c r="J32" s="43"/>
      <c r="K32" s="57"/>
    </row>
    <row r="33" s="2" customFormat="1" ht="25" customHeight="1" spans="1:11">
      <c r="A33" s="44"/>
      <c r="B33" s="45"/>
      <c r="C33" s="45"/>
      <c r="D33" s="45"/>
      <c r="E33" s="45"/>
      <c r="F33" s="45"/>
      <c r="G33" s="45"/>
      <c r="H33" s="45"/>
      <c r="I33" s="45"/>
      <c r="J33" s="45"/>
      <c r="K33" s="58"/>
    </row>
    <row r="35" s="1" customFormat="1" ht="19.5" customHeight="1" spans="1:11">
      <c r="A35" s="6"/>
      <c r="B35" s="7"/>
      <c r="C35" s="7"/>
      <c r="D35" s="7"/>
      <c r="E35" s="7"/>
      <c r="F35" s="7"/>
      <c r="G35" s="7"/>
      <c r="H35" s="7"/>
      <c r="I35" s="7"/>
      <c r="J35" s="7"/>
      <c r="K35" s="7"/>
    </row>
    <row r="36" s="1" customFormat="1" ht="19.5" customHeight="1" spans="1:11">
      <c r="A36" s="6" t="s">
        <v>387</v>
      </c>
      <c r="B36" s="7"/>
      <c r="C36" s="7"/>
      <c r="D36" s="7"/>
      <c r="E36" s="7"/>
      <c r="F36" s="7"/>
      <c r="G36" s="7"/>
      <c r="H36" s="7"/>
      <c r="I36" s="7"/>
      <c r="J36" s="7"/>
      <c r="K36" s="7"/>
    </row>
    <row r="37" s="2" customFormat="1" ht="22.2" spans="1:11">
      <c r="A37" s="8" t="s">
        <v>388</v>
      </c>
      <c r="B37" s="8"/>
      <c r="C37" s="8"/>
      <c r="D37" s="8"/>
      <c r="E37" s="8"/>
      <c r="F37" s="8"/>
      <c r="G37" s="8"/>
      <c r="H37" s="8"/>
      <c r="I37" s="8"/>
      <c r="J37" s="8"/>
      <c r="K37" s="8"/>
    </row>
    <row r="38" s="2" customFormat="1" spans="1:11">
      <c r="A38" s="9" t="s">
        <v>389</v>
      </c>
      <c r="B38" s="9"/>
      <c r="C38" s="9"/>
      <c r="D38" s="9"/>
      <c r="E38" s="9"/>
      <c r="F38" s="9"/>
      <c r="G38" s="9"/>
      <c r="H38" s="9"/>
      <c r="I38" s="9"/>
      <c r="J38" s="9"/>
      <c r="K38" s="9"/>
    </row>
    <row r="39" s="3" customFormat="1" ht="15.6" spans="1:11">
      <c r="A39" s="10" t="s">
        <v>390</v>
      </c>
      <c r="B39" s="10"/>
      <c r="C39" s="10"/>
      <c r="D39" s="10"/>
      <c r="E39" s="10"/>
      <c r="F39" s="10"/>
      <c r="G39" s="10"/>
      <c r="H39" s="10"/>
      <c r="I39" s="10"/>
      <c r="J39" s="10"/>
      <c r="K39" s="10"/>
    </row>
    <row r="40" s="2" customFormat="1" ht="15.9" customHeight="1" spans="1:11">
      <c r="A40" s="11" t="s">
        <v>391</v>
      </c>
      <c r="B40" s="11"/>
      <c r="C40" s="11"/>
      <c r="D40" s="12" t="s">
        <v>455</v>
      </c>
      <c r="E40" s="13"/>
      <c r="F40" s="13"/>
      <c r="G40" s="13"/>
      <c r="H40" s="13"/>
      <c r="I40" s="13"/>
      <c r="J40" s="13"/>
      <c r="K40" s="13"/>
    </row>
    <row r="41" s="2" customFormat="1" ht="28" customHeight="1" spans="1:11">
      <c r="A41" s="11" t="s">
        <v>393</v>
      </c>
      <c r="B41" s="11"/>
      <c r="C41" s="11"/>
      <c r="D41" s="14" t="s">
        <v>394</v>
      </c>
      <c r="E41" s="14"/>
      <c r="F41" s="11" t="s">
        <v>395</v>
      </c>
      <c r="G41" s="14" t="s">
        <v>396</v>
      </c>
      <c r="H41" s="14"/>
      <c r="I41" s="14"/>
      <c r="J41" s="14"/>
      <c r="K41" s="14"/>
    </row>
    <row r="42" s="2" customFormat="1" ht="27.9" customHeight="1" spans="1:11">
      <c r="A42" s="15" t="s">
        <v>397</v>
      </c>
      <c r="B42" s="16"/>
      <c r="C42" s="17"/>
      <c r="D42" s="11" t="s">
        <v>398</v>
      </c>
      <c r="E42" s="11" t="s">
        <v>399</v>
      </c>
      <c r="F42" s="11" t="s">
        <v>400</v>
      </c>
      <c r="G42" s="11" t="s">
        <v>401</v>
      </c>
      <c r="H42" s="11"/>
      <c r="I42" s="11" t="s">
        <v>402</v>
      </c>
      <c r="J42" s="11" t="s">
        <v>403</v>
      </c>
      <c r="K42" s="11" t="s">
        <v>404</v>
      </c>
    </row>
    <row r="43" s="2" customFormat="1" ht="27.9" customHeight="1" spans="1:11">
      <c r="A43" s="18"/>
      <c r="B43" s="19"/>
      <c r="C43" s="20"/>
      <c r="D43" s="11" t="s">
        <v>405</v>
      </c>
      <c r="E43" s="21">
        <v>16.14</v>
      </c>
      <c r="F43" s="21">
        <v>3.24</v>
      </c>
      <c r="G43" s="21">
        <v>3.24</v>
      </c>
      <c r="H43" s="21"/>
      <c r="I43" s="14">
        <v>10</v>
      </c>
      <c r="J43" s="59">
        <f>ROUND((G43/F43)*100%,4)</f>
        <v>1</v>
      </c>
      <c r="K43" s="14">
        <v>10</v>
      </c>
    </row>
    <row r="44" s="2" customFormat="1" ht="15.9" customHeight="1" spans="1:11">
      <c r="A44" s="18"/>
      <c r="B44" s="19"/>
      <c r="C44" s="20"/>
      <c r="D44" s="11" t="s">
        <v>406</v>
      </c>
      <c r="E44" s="21">
        <v>16.14</v>
      </c>
      <c r="F44" s="21">
        <v>3.24</v>
      </c>
      <c r="G44" s="21">
        <v>3.24</v>
      </c>
      <c r="H44" s="21"/>
      <c r="I44" s="14" t="s">
        <v>335</v>
      </c>
      <c r="J44" s="14" t="s">
        <v>335</v>
      </c>
      <c r="K44" s="14" t="s">
        <v>335</v>
      </c>
    </row>
    <row r="45" s="2" customFormat="1" ht="27.9" customHeight="1" spans="1:11">
      <c r="A45" s="18"/>
      <c r="B45" s="19"/>
      <c r="C45" s="20"/>
      <c r="D45" s="11" t="s">
        <v>407</v>
      </c>
      <c r="E45" s="21">
        <v>0</v>
      </c>
      <c r="F45" s="21">
        <v>0</v>
      </c>
      <c r="G45" s="21">
        <v>0</v>
      </c>
      <c r="H45" s="21"/>
      <c r="I45" s="14" t="s">
        <v>335</v>
      </c>
      <c r="J45" s="14" t="s">
        <v>335</v>
      </c>
      <c r="K45" s="14" t="s">
        <v>335</v>
      </c>
    </row>
    <row r="46" s="2" customFormat="1" ht="15.9" customHeight="1" spans="1:11">
      <c r="A46" s="18"/>
      <c r="B46" s="19"/>
      <c r="C46" s="20"/>
      <c r="D46" s="11" t="s">
        <v>408</v>
      </c>
      <c r="E46" s="21">
        <v>16.14</v>
      </c>
      <c r="F46" s="21">
        <v>3.24</v>
      </c>
      <c r="G46" s="21">
        <v>3.24</v>
      </c>
      <c r="H46" s="21"/>
      <c r="I46" s="14" t="s">
        <v>335</v>
      </c>
      <c r="J46" s="14" t="s">
        <v>335</v>
      </c>
      <c r="K46" s="14" t="s">
        <v>335</v>
      </c>
    </row>
    <row r="47" s="2" customFormat="1" ht="15.9" customHeight="1" spans="1:11">
      <c r="A47" s="22"/>
      <c r="B47" s="23"/>
      <c r="C47" s="24"/>
      <c r="D47" s="11" t="s">
        <v>409</v>
      </c>
      <c r="E47" s="21">
        <v>0</v>
      </c>
      <c r="F47" s="21">
        <v>0</v>
      </c>
      <c r="G47" s="21">
        <v>0</v>
      </c>
      <c r="H47" s="21"/>
      <c r="I47" s="14" t="s">
        <v>335</v>
      </c>
      <c r="J47" s="14" t="s">
        <v>335</v>
      </c>
      <c r="K47" s="14" t="s">
        <v>335</v>
      </c>
    </row>
    <row r="48" s="2" customFormat="1" ht="15.9" customHeight="1" spans="1:11">
      <c r="A48" s="11" t="s">
        <v>410</v>
      </c>
      <c r="B48" s="11" t="s">
        <v>411</v>
      </c>
      <c r="C48" s="11"/>
      <c r="D48" s="11"/>
      <c r="E48" s="11"/>
      <c r="F48" s="11" t="s">
        <v>412</v>
      </c>
      <c r="G48" s="11"/>
      <c r="H48" s="11"/>
      <c r="I48" s="11"/>
      <c r="J48" s="11"/>
      <c r="K48" s="11"/>
    </row>
    <row r="49" s="2" customFormat="1" ht="72" customHeight="1" spans="1:11">
      <c r="A49" s="11"/>
      <c r="B49" s="25" t="s">
        <v>456</v>
      </c>
      <c r="C49" s="26"/>
      <c r="D49" s="26"/>
      <c r="E49" s="27"/>
      <c r="F49" s="46" t="s">
        <v>457</v>
      </c>
      <c r="G49" s="46"/>
      <c r="H49" s="46"/>
      <c r="I49" s="46"/>
      <c r="J49" s="46"/>
      <c r="K49" s="46"/>
    </row>
    <row r="50" s="2" customFormat="1" ht="27.9" customHeight="1" spans="1:11">
      <c r="A50" s="29" t="s">
        <v>415</v>
      </c>
      <c r="B50" s="11" t="s">
        <v>416</v>
      </c>
      <c r="C50" s="11" t="s">
        <v>417</v>
      </c>
      <c r="D50" s="11" t="s">
        <v>418</v>
      </c>
      <c r="E50" s="11" t="s">
        <v>419</v>
      </c>
      <c r="F50" s="11" t="s">
        <v>420</v>
      </c>
      <c r="G50" s="11" t="s">
        <v>402</v>
      </c>
      <c r="H50" s="11" t="s">
        <v>404</v>
      </c>
      <c r="I50" s="11" t="s">
        <v>421</v>
      </c>
      <c r="J50" s="11"/>
      <c r="K50" s="11"/>
    </row>
    <row r="51" s="2" customFormat="1" ht="24" customHeight="1" spans="1:11">
      <c r="A51" s="30"/>
      <c r="B51" s="29" t="s">
        <v>422</v>
      </c>
      <c r="C51" s="11" t="s">
        <v>423</v>
      </c>
      <c r="D51" s="47" t="s">
        <v>458</v>
      </c>
      <c r="E51" s="48" t="s">
        <v>459</v>
      </c>
      <c r="F51" s="49" t="s">
        <v>460</v>
      </c>
      <c r="G51" s="49">
        <v>20</v>
      </c>
      <c r="H51" s="49">
        <v>20</v>
      </c>
      <c r="I51" s="14"/>
      <c r="J51" s="14"/>
      <c r="K51" s="14"/>
    </row>
    <row r="52" s="2" customFormat="1" ht="27" customHeight="1" spans="1:11">
      <c r="A52" s="30"/>
      <c r="B52" s="35"/>
      <c r="C52" s="11" t="s">
        <v>427</v>
      </c>
      <c r="D52" s="47" t="s">
        <v>428</v>
      </c>
      <c r="E52" s="50" t="s">
        <v>461</v>
      </c>
      <c r="F52" s="51">
        <v>0.0833</v>
      </c>
      <c r="G52" s="49">
        <v>10</v>
      </c>
      <c r="H52" s="49">
        <v>8.33</v>
      </c>
      <c r="I52" s="14" t="s">
        <v>462</v>
      </c>
      <c r="J52" s="14"/>
      <c r="K52" s="14"/>
    </row>
    <row r="53" s="2" customFormat="1" ht="28" customHeight="1" spans="1:11">
      <c r="A53" s="30"/>
      <c r="B53" s="35"/>
      <c r="C53" s="11"/>
      <c r="D53" s="47" t="s">
        <v>463</v>
      </c>
      <c r="E53" s="50" t="s">
        <v>433</v>
      </c>
      <c r="F53" s="52">
        <v>1</v>
      </c>
      <c r="G53" s="49">
        <v>10</v>
      </c>
      <c r="H53" s="49">
        <v>10</v>
      </c>
      <c r="I53" s="14"/>
      <c r="J53" s="14"/>
      <c r="K53" s="14"/>
    </row>
    <row r="54" s="2" customFormat="1" ht="40" customHeight="1" spans="1:11">
      <c r="A54" s="30"/>
      <c r="B54" s="35"/>
      <c r="C54" s="11"/>
      <c r="D54" s="53" t="s">
        <v>464</v>
      </c>
      <c r="E54" s="50" t="s">
        <v>433</v>
      </c>
      <c r="F54" s="52">
        <v>1</v>
      </c>
      <c r="G54" s="49">
        <v>10</v>
      </c>
      <c r="H54" s="49">
        <v>10</v>
      </c>
      <c r="I54" s="14"/>
      <c r="J54" s="14"/>
      <c r="K54" s="14"/>
    </row>
    <row r="55" s="2" customFormat="1" ht="15.9" hidden="1" customHeight="1" spans="1:11">
      <c r="A55" s="30"/>
      <c r="B55" s="35"/>
      <c r="C55" s="11" t="s">
        <v>435</v>
      </c>
      <c r="D55" s="47" t="s">
        <v>465</v>
      </c>
      <c r="E55" s="50"/>
      <c r="F55" s="49"/>
      <c r="G55" s="49"/>
      <c r="H55" s="49"/>
      <c r="I55" s="14"/>
      <c r="J55" s="14"/>
      <c r="K55" s="14"/>
    </row>
    <row r="56" s="2" customFormat="1" ht="15.9" hidden="1" customHeight="1" spans="1:11">
      <c r="A56" s="30"/>
      <c r="B56" s="35"/>
      <c r="C56" s="11"/>
      <c r="D56" s="47" t="s">
        <v>466</v>
      </c>
      <c r="E56" s="50"/>
      <c r="F56" s="49"/>
      <c r="G56" s="49"/>
      <c r="H56" s="49"/>
      <c r="I56" s="14"/>
      <c r="J56" s="14"/>
      <c r="K56" s="14"/>
    </row>
    <row r="57" s="2" customFormat="1" ht="15.9" hidden="1" customHeight="1" spans="1:11">
      <c r="A57" s="30"/>
      <c r="B57" s="35"/>
      <c r="C57" s="11"/>
      <c r="D57" s="53" t="s">
        <v>467</v>
      </c>
      <c r="E57" s="50"/>
      <c r="F57" s="49"/>
      <c r="G57" s="49"/>
      <c r="H57" s="49"/>
      <c r="I57" s="14"/>
      <c r="J57" s="14"/>
      <c r="K57" s="14"/>
    </row>
    <row r="58" s="2" customFormat="1" ht="15.9" hidden="1" customHeight="1" spans="1:11">
      <c r="A58" s="30"/>
      <c r="B58" s="35"/>
      <c r="C58" s="11" t="s">
        <v>468</v>
      </c>
      <c r="D58" s="47" t="s">
        <v>469</v>
      </c>
      <c r="E58" s="50"/>
      <c r="F58" s="49"/>
      <c r="G58" s="49"/>
      <c r="H58" s="49"/>
      <c r="I58" s="14"/>
      <c r="J58" s="14"/>
      <c r="K58" s="14"/>
    </row>
    <row r="59" s="2" customFormat="1" ht="15.9" hidden="1" customHeight="1" spans="1:11">
      <c r="A59" s="30"/>
      <c r="B59" s="35"/>
      <c r="C59" s="11"/>
      <c r="D59" s="47" t="s">
        <v>470</v>
      </c>
      <c r="E59" s="50"/>
      <c r="F59" s="49"/>
      <c r="G59" s="49"/>
      <c r="H59" s="49"/>
      <c r="I59" s="14"/>
      <c r="J59" s="14"/>
      <c r="K59" s="14"/>
    </row>
    <row r="60" s="2" customFormat="1" ht="15.9" hidden="1" customHeight="1" spans="1:11">
      <c r="A60" s="30"/>
      <c r="B60" s="54"/>
      <c r="C60" s="11"/>
      <c r="D60" s="53" t="s">
        <v>467</v>
      </c>
      <c r="E60" s="50"/>
      <c r="F60" s="49"/>
      <c r="G60" s="49"/>
      <c r="H60" s="49"/>
      <c r="I60" s="14"/>
      <c r="J60" s="14"/>
      <c r="K60" s="14"/>
    </row>
    <row r="61" s="2" customFormat="1" ht="27.9" customHeight="1" spans="1:11">
      <c r="A61" s="30"/>
      <c r="B61" s="11" t="s">
        <v>471</v>
      </c>
      <c r="C61" s="11" t="s">
        <v>438</v>
      </c>
      <c r="D61" s="53" t="s">
        <v>472</v>
      </c>
      <c r="E61" s="50" t="s">
        <v>473</v>
      </c>
      <c r="F61" s="52">
        <v>0.98</v>
      </c>
      <c r="G61" s="49">
        <v>10</v>
      </c>
      <c r="H61" s="49">
        <v>10</v>
      </c>
      <c r="I61" s="14"/>
      <c r="J61" s="14"/>
      <c r="K61" s="14"/>
    </row>
    <row r="62" s="2" customFormat="1" ht="27.9" customHeight="1" spans="1:11">
      <c r="A62" s="30"/>
      <c r="B62" s="11"/>
      <c r="C62" s="11"/>
      <c r="D62" s="53" t="s">
        <v>474</v>
      </c>
      <c r="E62" s="50" t="s">
        <v>433</v>
      </c>
      <c r="F62" s="52">
        <v>1</v>
      </c>
      <c r="G62" s="49">
        <v>10</v>
      </c>
      <c r="H62" s="49">
        <v>10</v>
      </c>
      <c r="I62" s="14"/>
      <c r="J62" s="14"/>
      <c r="K62" s="14"/>
    </row>
    <row r="63" s="2" customFormat="1" ht="39" customHeight="1" spans="1:11">
      <c r="A63" s="30"/>
      <c r="B63" s="11"/>
      <c r="C63" s="11" t="s">
        <v>475</v>
      </c>
      <c r="D63" s="47" t="s">
        <v>476</v>
      </c>
      <c r="E63" s="50" t="s">
        <v>477</v>
      </c>
      <c r="F63" s="49" t="s">
        <v>478</v>
      </c>
      <c r="G63" s="49">
        <v>10</v>
      </c>
      <c r="H63" s="49">
        <v>10</v>
      </c>
      <c r="I63" s="14"/>
      <c r="J63" s="14"/>
      <c r="K63" s="14"/>
    </row>
    <row r="64" s="2" customFormat="1" ht="15.9" customHeight="1" spans="1:11">
      <c r="A64" s="30"/>
      <c r="B64" s="29" t="s">
        <v>443</v>
      </c>
      <c r="C64" s="29" t="s">
        <v>444</v>
      </c>
      <c r="D64" s="47" t="s">
        <v>479</v>
      </c>
      <c r="E64" s="50" t="s">
        <v>480</v>
      </c>
      <c r="F64" s="52">
        <v>0.9</v>
      </c>
      <c r="G64" s="49">
        <v>5</v>
      </c>
      <c r="H64" s="49">
        <v>5</v>
      </c>
      <c r="I64" s="14"/>
      <c r="J64" s="14"/>
      <c r="K64" s="14"/>
    </row>
    <row r="65" s="2" customFormat="1" spans="1:11">
      <c r="A65" s="30"/>
      <c r="B65" s="30"/>
      <c r="C65" s="30"/>
      <c r="D65" s="47"/>
      <c r="E65" s="50"/>
      <c r="F65" s="49"/>
      <c r="G65" s="49"/>
      <c r="H65" s="49"/>
      <c r="I65" s="14"/>
      <c r="J65" s="14"/>
      <c r="K65" s="14"/>
    </row>
    <row r="66" s="2" customFormat="1" ht="15.9" customHeight="1" spans="1:11">
      <c r="A66" s="36"/>
      <c r="B66" s="36"/>
      <c r="C66" s="36"/>
      <c r="D66" s="53" t="s">
        <v>481</v>
      </c>
      <c r="E66" s="50" t="s">
        <v>480</v>
      </c>
      <c r="F66" s="52">
        <v>0.9</v>
      </c>
      <c r="G66" s="49">
        <v>5</v>
      </c>
      <c r="H66" s="49">
        <v>5</v>
      </c>
      <c r="I66" s="14"/>
      <c r="J66" s="14"/>
      <c r="K66" s="14"/>
    </row>
    <row r="67" s="2" customFormat="1" ht="15.9" customHeight="1" spans="1:11">
      <c r="A67" s="11" t="s">
        <v>450</v>
      </c>
      <c r="B67" s="11"/>
      <c r="C67" s="11"/>
      <c r="D67" s="11"/>
      <c r="E67" s="11"/>
      <c r="F67" s="11"/>
      <c r="G67" s="21">
        <f>SUM(H51:H66)</f>
        <v>88.33</v>
      </c>
      <c r="H67" s="21"/>
      <c r="I67" s="21"/>
      <c r="J67" s="21"/>
      <c r="K67" s="21"/>
    </row>
    <row r="68" s="2" customFormat="1" ht="15.9" customHeight="1" spans="1:11">
      <c r="A68" s="29" t="s">
        <v>451</v>
      </c>
      <c r="B68" s="39" t="s">
        <v>482</v>
      </c>
      <c r="C68" s="39"/>
      <c r="D68" s="39"/>
      <c r="E68" s="39"/>
      <c r="F68" s="39"/>
      <c r="G68" s="39"/>
      <c r="H68" s="39"/>
      <c r="I68" s="39"/>
      <c r="J68" s="39"/>
      <c r="K68" s="39"/>
    </row>
    <row r="69" s="2" customFormat="1" spans="1:11">
      <c r="A69" s="36"/>
      <c r="B69" s="39"/>
      <c r="C69" s="39"/>
      <c r="D69" s="39"/>
      <c r="E69" s="39"/>
      <c r="F69" s="39"/>
      <c r="G69" s="39"/>
      <c r="H69" s="39"/>
      <c r="I69" s="39"/>
      <c r="J69" s="39"/>
      <c r="K69" s="39"/>
    </row>
    <row r="70" s="2" customFormat="1" ht="15.9" customHeight="1" spans="1:11">
      <c r="A70" s="39" t="s">
        <v>453</v>
      </c>
      <c r="B70" s="39"/>
      <c r="C70" s="39"/>
      <c r="D70" s="39"/>
      <c r="E70" s="39"/>
      <c r="F70" s="39"/>
      <c r="G70" s="39"/>
      <c r="H70" s="39"/>
      <c r="I70" s="39"/>
      <c r="J70" s="39"/>
      <c r="K70" s="39"/>
    </row>
    <row r="71" s="2" customFormat="1" ht="25" customHeight="1" spans="1:11">
      <c r="A71" s="40" t="s">
        <v>454</v>
      </c>
      <c r="B71" s="41"/>
      <c r="C71" s="41"/>
      <c r="D71" s="41"/>
      <c r="E71" s="41"/>
      <c r="F71" s="41"/>
      <c r="G71" s="41"/>
      <c r="H71" s="41"/>
      <c r="I71" s="41"/>
      <c r="J71" s="41"/>
      <c r="K71" s="56"/>
    </row>
    <row r="72" s="2" customFormat="1" ht="25" customHeight="1" spans="1:11">
      <c r="A72" s="42"/>
      <c r="B72" s="43"/>
      <c r="C72" s="43"/>
      <c r="D72" s="43"/>
      <c r="E72" s="43"/>
      <c r="F72" s="43"/>
      <c r="G72" s="43"/>
      <c r="H72" s="43"/>
      <c r="I72" s="43"/>
      <c r="J72" s="43"/>
      <c r="K72" s="57"/>
    </row>
    <row r="73" s="2" customFormat="1" ht="25" customHeight="1" spans="1:11">
      <c r="A73" s="42"/>
      <c r="B73" s="43"/>
      <c r="C73" s="43"/>
      <c r="D73" s="43"/>
      <c r="E73" s="43"/>
      <c r="F73" s="43"/>
      <c r="G73" s="43"/>
      <c r="H73" s="43"/>
      <c r="I73" s="43"/>
      <c r="J73" s="43"/>
      <c r="K73" s="57"/>
    </row>
    <row r="74" s="2" customFormat="1" ht="25" customHeight="1" spans="1:11">
      <c r="A74" s="42"/>
      <c r="B74" s="43"/>
      <c r="C74" s="43"/>
      <c r="D74" s="43"/>
      <c r="E74" s="43"/>
      <c r="F74" s="43"/>
      <c r="G74" s="43"/>
      <c r="H74" s="43"/>
      <c r="I74" s="43"/>
      <c r="J74" s="43"/>
      <c r="K74" s="57"/>
    </row>
    <row r="75" s="2" customFormat="1" ht="25" customHeight="1" spans="1:11">
      <c r="A75" s="42"/>
      <c r="B75" s="43"/>
      <c r="C75" s="43"/>
      <c r="D75" s="43"/>
      <c r="E75" s="43"/>
      <c r="F75" s="43"/>
      <c r="G75" s="43"/>
      <c r="H75" s="43"/>
      <c r="I75" s="43"/>
      <c r="J75" s="43"/>
      <c r="K75" s="57"/>
    </row>
    <row r="76" s="2" customFormat="1" ht="25" customHeight="1" spans="1:11">
      <c r="A76" s="44"/>
      <c r="B76" s="45"/>
      <c r="C76" s="45"/>
      <c r="D76" s="45"/>
      <c r="E76" s="45"/>
      <c r="F76" s="45"/>
      <c r="G76" s="45"/>
      <c r="H76" s="45"/>
      <c r="I76" s="45"/>
      <c r="J76" s="45"/>
      <c r="K76" s="58"/>
    </row>
    <row r="78" s="1" customFormat="1" ht="19.5" customHeight="1" spans="1:11">
      <c r="A78" s="6"/>
      <c r="B78" s="7"/>
      <c r="C78" s="7"/>
      <c r="D78" s="7"/>
      <c r="E78" s="7"/>
      <c r="F78" s="7"/>
      <c r="G78" s="7"/>
      <c r="H78" s="7"/>
      <c r="I78" s="7"/>
      <c r="J78" s="7"/>
      <c r="K78" s="7"/>
    </row>
    <row r="79" s="1" customFormat="1" ht="19.5" customHeight="1" spans="1:11">
      <c r="A79" s="6" t="s">
        <v>387</v>
      </c>
      <c r="B79" s="7"/>
      <c r="C79" s="7"/>
      <c r="D79" s="7"/>
      <c r="E79" s="7"/>
      <c r="F79" s="7"/>
      <c r="G79" s="7"/>
      <c r="H79" s="7"/>
      <c r="I79" s="7"/>
      <c r="J79" s="7"/>
      <c r="K79" s="7"/>
    </row>
    <row r="80" s="2" customFormat="1" ht="22.2" spans="1:11">
      <c r="A80" s="8" t="s">
        <v>388</v>
      </c>
      <c r="B80" s="8"/>
      <c r="C80" s="8"/>
      <c r="D80" s="8"/>
      <c r="E80" s="8"/>
      <c r="F80" s="8"/>
      <c r="G80" s="8"/>
      <c r="H80" s="8"/>
      <c r="I80" s="8"/>
      <c r="J80" s="8"/>
      <c r="K80" s="8"/>
    </row>
    <row r="81" s="2" customFormat="1" spans="1:11">
      <c r="A81" s="9" t="s">
        <v>389</v>
      </c>
      <c r="B81" s="9"/>
      <c r="C81" s="9"/>
      <c r="D81" s="9"/>
      <c r="E81" s="9"/>
      <c r="F81" s="9"/>
      <c r="G81" s="9"/>
      <c r="H81" s="9"/>
      <c r="I81" s="9"/>
      <c r="J81" s="9"/>
      <c r="K81" s="9"/>
    </row>
    <row r="82" s="3" customFormat="1" ht="15.6" spans="1:11">
      <c r="A82" s="10" t="s">
        <v>390</v>
      </c>
      <c r="B82" s="10"/>
      <c r="C82" s="10"/>
      <c r="D82" s="10"/>
      <c r="E82" s="10"/>
      <c r="F82" s="10"/>
      <c r="G82" s="10"/>
      <c r="H82" s="10"/>
      <c r="I82" s="10"/>
      <c r="J82" s="10"/>
      <c r="K82" s="10"/>
    </row>
    <row r="83" s="2" customFormat="1" ht="15.9" customHeight="1" spans="1:11">
      <c r="A83" s="11" t="s">
        <v>391</v>
      </c>
      <c r="B83" s="11"/>
      <c r="C83" s="11"/>
      <c r="D83" s="12" t="s">
        <v>483</v>
      </c>
      <c r="E83" s="13"/>
      <c r="F83" s="13"/>
      <c r="G83" s="13"/>
      <c r="H83" s="13"/>
      <c r="I83" s="13"/>
      <c r="J83" s="13"/>
      <c r="K83" s="13"/>
    </row>
    <row r="84" s="2" customFormat="1" ht="28" customHeight="1" spans="1:11">
      <c r="A84" s="11" t="s">
        <v>393</v>
      </c>
      <c r="B84" s="11"/>
      <c r="C84" s="11"/>
      <c r="D84" s="14" t="s">
        <v>394</v>
      </c>
      <c r="E84" s="14"/>
      <c r="F84" s="11" t="s">
        <v>395</v>
      </c>
      <c r="G84" s="14" t="s">
        <v>396</v>
      </c>
      <c r="H84" s="14"/>
      <c r="I84" s="14"/>
      <c r="J84" s="14"/>
      <c r="K84" s="14"/>
    </row>
    <row r="85" s="2" customFormat="1" ht="27.9" customHeight="1" spans="1:11">
      <c r="A85" s="15" t="s">
        <v>397</v>
      </c>
      <c r="B85" s="16"/>
      <c r="C85" s="17"/>
      <c r="D85" s="11" t="s">
        <v>398</v>
      </c>
      <c r="E85" s="11" t="s">
        <v>399</v>
      </c>
      <c r="F85" s="11" t="s">
        <v>400</v>
      </c>
      <c r="G85" s="11" t="s">
        <v>401</v>
      </c>
      <c r="H85" s="11"/>
      <c r="I85" s="11" t="s">
        <v>402</v>
      </c>
      <c r="J85" s="11" t="s">
        <v>403</v>
      </c>
      <c r="K85" s="11" t="s">
        <v>404</v>
      </c>
    </row>
    <row r="86" s="2" customFormat="1" ht="27.9" customHeight="1" spans="1:11">
      <c r="A86" s="18"/>
      <c r="B86" s="19"/>
      <c r="C86" s="20"/>
      <c r="D86" s="11" t="s">
        <v>405</v>
      </c>
      <c r="E86" s="21">
        <v>4.55</v>
      </c>
      <c r="F86" s="21">
        <v>83.34</v>
      </c>
      <c r="G86" s="21">
        <v>83.34</v>
      </c>
      <c r="H86" s="21"/>
      <c r="I86" s="14">
        <v>10</v>
      </c>
      <c r="J86" s="59">
        <v>1</v>
      </c>
      <c r="K86" s="14">
        <v>10</v>
      </c>
    </row>
    <row r="87" s="2" customFormat="1" ht="15.9" customHeight="1" spans="1:11">
      <c r="A87" s="18"/>
      <c r="B87" s="19"/>
      <c r="C87" s="20"/>
      <c r="D87" s="11" t="s">
        <v>406</v>
      </c>
      <c r="E87" s="21">
        <v>4.55</v>
      </c>
      <c r="F87" s="21">
        <v>83.34</v>
      </c>
      <c r="G87" s="21">
        <v>83.34</v>
      </c>
      <c r="H87" s="21"/>
      <c r="I87" s="14" t="s">
        <v>335</v>
      </c>
      <c r="J87" s="14" t="s">
        <v>335</v>
      </c>
      <c r="K87" s="14" t="s">
        <v>335</v>
      </c>
    </row>
    <row r="88" s="2" customFormat="1" ht="27.9" customHeight="1" spans="1:11">
      <c r="A88" s="18"/>
      <c r="B88" s="19"/>
      <c r="C88" s="20"/>
      <c r="D88" s="11" t="s">
        <v>407</v>
      </c>
      <c r="E88" s="21">
        <v>0</v>
      </c>
      <c r="F88" s="21">
        <v>78.79</v>
      </c>
      <c r="G88" s="21">
        <v>78.79</v>
      </c>
      <c r="H88" s="21"/>
      <c r="I88" s="14" t="s">
        <v>335</v>
      </c>
      <c r="J88" s="14" t="s">
        <v>335</v>
      </c>
      <c r="K88" s="14" t="s">
        <v>335</v>
      </c>
    </row>
    <row r="89" s="2" customFormat="1" ht="15.9" customHeight="1" spans="1:11">
      <c r="A89" s="18"/>
      <c r="B89" s="19"/>
      <c r="C89" s="20"/>
      <c r="D89" s="11" t="s">
        <v>408</v>
      </c>
      <c r="E89" s="21">
        <v>4.55</v>
      </c>
      <c r="F89" s="21">
        <v>4.55</v>
      </c>
      <c r="G89" s="21">
        <v>4.55</v>
      </c>
      <c r="H89" s="21"/>
      <c r="I89" s="14" t="s">
        <v>335</v>
      </c>
      <c r="J89" s="14" t="s">
        <v>335</v>
      </c>
      <c r="K89" s="14" t="s">
        <v>335</v>
      </c>
    </row>
    <row r="90" s="2" customFormat="1" ht="15.9" customHeight="1" spans="1:11">
      <c r="A90" s="22"/>
      <c r="B90" s="23"/>
      <c r="C90" s="24"/>
      <c r="D90" s="11" t="s">
        <v>409</v>
      </c>
      <c r="E90" s="21">
        <v>0</v>
      </c>
      <c r="F90" s="21">
        <v>0</v>
      </c>
      <c r="G90" s="21">
        <v>0</v>
      </c>
      <c r="H90" s="21"/>
      <c r="I90" s="14" t="s">
        <v>335</v>
      </c>
      <c r="J90" s="14" t="s">
        <v>335</v>
      </c>
      <c r="K90" s="14" t="s">
        <v>335</v>
      </c>
    </row>
    <row r="91" s="2" customFormat="1" ht="15.9" customHeight="1" spans="1:11">
      <c r="A91" s="11" t="s">
        <v>410</v>
      </c>
      <c r="B91" s="11" t="s">
        <v>411</v>
      </c>
      <c r="C91" s="11"/>
      <c r="D91" s="11"/>
      <c r="E91" s="11"/>
      <c r="F91" s="11" t="s">
        <v>412</v>
      </c>
      <c r="G91" s="11"/>
      <c r="H91" s="11"/>
      <c r="I91" s="11"/>
      <c r="J91" s="11"/>
      <c r="K91" s="11"/>
    </row>
    <row r="92" s="2" customFormat="1" ht="82" customHeight="1" spans="1:11">
      <c r="A92" s="11"/>
      <c r="B92" s="28" t="s">
        <v>484</v>
      </c>
      <c r="C92" s="28"/>
      <c r="D92" s="28"/>
      <c r="E92" s="28"/>
      <c r="F92" s="28" t="s">
        <v>485</v>
      </c>
      <c r="G92" s="28"/>
      <c r="H92" s="28"/>
      <c r="I92" s="28"/>
      <c r="J92" s="28"/>
      <c r="K92" s="28"/>
    </row>
    <row r="93" s="2" customFormat="1" ht="37" customHeight="1" spans="1:11">
      <c r="A93" s="29" t="s">
        <v>415</v>
      </c>
      <c r="B93" s="11" t="s">
        <v>416</v>
      </c>
      <c r="C93" s="11" t="s">
        <v>417</v>
      </c>
      <c r="D93" s="11" t="s">
        <v>418</v>
      </c>
      <c r="E93" s="11" t="s">
        <v>419</v>
      </c>
      <c r="F93" s="11" t="s">
        <v>420</v>
      </c>
      <c r="G93" s="11" t="s">
        <v>402</v>
      </c>
      <c r="H93" s="11" t="s">
        <v>404</v>
      </c>
      <c r="I93" s="11" t="s">
        <v>421</v>
      </c>
      <c r="J93" s="11"/>
      <c r="K93" s="11"/>
    </row>
    <row r="94" s="2" customFormat="1" ht="47" customHeight="1" spans="1:11">
      <c r="A94" s="30"/>
      <c r="B94" s="11" t="s">
        <v>422</v>
      </c>
      <c r="C94" s="11" t="s">
        <v>423</v>
      </c>
      <c r="D94" s="39" t="s">
        <v>486</v>
      </c>
      <c r="E94" s="60" t="s">
        <v>487</v>
      </c>
      <c r="F94" s="14" t="s">
        <v>488</v>
      </c>
      <c r="G94" s="14">
        <v>20</v>
      </c>
      <c r="H94" s="14">
        <v>20</v>
      </c>
      <c r="I94" s="14"/>
      <c r="J94" s="14"/>
      <c r="K94" s="14"/>
    </row>
    <row r="95" s="2" customFormat="1" ht="36" customHeight="1" spans="1:11">
      <c r="A95" s="30"/>
      <c r="B95" s="14"/>
      <c r="C95" s="11" t="s">
        <v>427</v>
      </c>
      <c r="D95" s="39" t="s">
        <v>489</v>
      </c>
      <c r="E95" s="60" t="s">
        <v>433</v>
      </c>
      <c r="F95" s="59">
        <v>1</v>
      </c>
      <c r="G95" s="14">
        <v>10</v>
      </c>
      <c r="H95" s="14">
        <v>10</v>
      </c>
      <c r="I95" s="14"/>
      <c r="J95" s="14"/>
      <c r="K95" s="14"/>
    </row>
    <row r="96" s="2" customFormat="1" ht="31" customHeight="1" spans="1:11">
      <c r="A96" s="30"/>
      <c r="B96" s="14"/>
      <c r="C96" s="11" t="s">
        <v>435</v>
      </c>
      <c r="D96" s="39" t="s">
        <v>490</v>
      </c>
      <c r="E96" s="60" t="s">
        <v>433</v>
      </c>
      <c r="F96" s="59">
        <v>1</v>
      </c>
      <c r="G96" s="14">
        <v>10</v>
      </c>
      <c r="H96" s="14">
        <v>10</v>
      </c>
      <c r="I96" s="14"/>
      <c r="J96" s="14"/>
      <c r="K96" s="14"/>
    </row>
    <row r="97" s="2" customFormat="1" ht="30" customHeight="1" spans="1:11">
      <c r="A97" s="30"/>
      <c r="B97" s="14"/>
      <c r="C97" s="11"/>
      <c r="D97" s="28" t="s">
        <v>491</v>
      </c>
      <c r="E97" s="60" t="s">
        <v>492</v>
      </c>
      <c r="F97" s="14" t="s">
        <v>493</v>
      </c>
      <c r="G97" s="14">
        <v>10</v>
      </c>
      <c r="H97" s="14">
        <v>10</v>
      </c>
      <c r="I97" s="14"/>
      <c r="J97" s="14"/>
      <c r="K97" s="14"/>
    </row>
    <row r="98" s="2" customFormat="1" ht="27.9" customHeight="1" spans="1:11">
      <c r="A98" s="30"/>
      <c r="B98" s="30" t="s">
        <v>471</v>
      </c>
      <c r="C98" s="11" t="s">
        <v>438</v>
      </c>
      <c r="D98" s="39" t="s">
        <v>494</v>
      </c>
      <c r="E98" s="60" t="s">
        <v>433</v>
      </c>
      <c r="F98" s="59">
        <v>1</v>
      </c>
      <c r="G98" s="14">
        <v>15</v>
      </c>
      <c r="H98" s="14">
        <v>15</v>
      </c>
      <c r="I98" s="14"/>
      <c r="J98" s="14"/>
      <c r="K98" s="14"/>
    </row>
    <row r="99" s="2" customFormat="1" ht="27.9" customHeight="1" spans="1:11">
      <c r="A99" s="30"/>
      <c r="B99" s="30"/>
      <c r="C99" s="11"/>
      <c r="D99" s="39" t="s">
        <v>495</v>
      </c>
      <c r="E99" s="60" t="s">
        <v>496</v>
      </c>
      <c r="F99" s="59">
        <v>0.96</v>
      </c>
      <c r="G99" s="14">
        <v>15</v>
      </c>
      <c r="H99" s="14">
        <v>15</v>
      </c>
      <c r="I99" s="14"/>
      <c r="J99" s="14"/>
      <c r="K99" s="14"/>
    </row>
    <row r="100" s="2" customFormat="1" ht="15.9" customHeight="1" spans="1:11">
      <c r="A100" s="30"/>
      <c r="B100" s="29" t="s">
        <v>443</v>
      </c>
      <c r="C100" s="29" t="s">
        <v>444</v>
      </c>
      <c r="D100" s="39" t="s">
        <v>497</v>
      </c>
      <c r="E100" s="60" t="s">
        <v>498</v>
      </c>
      <c r="F100" s="59">
        <v>0.98</v>
      </c>
      <c r="G100" s="14">
        <v>5</v>
      </c>
      <c r="H100" s="14">
        <v>5</v>
      </c>
      <c r="I100" s="14"/>
      <c r="J100" s="14"/>
      <c r="K100" s="14"/>
    </row>
    <row r="101" s="2" customFormat="1" spans="1:11">
      <c r="A101" s="30"/>
      <c r="B101" s="30"/>
      <c r="C101" s="30"/>
      <c r="D101" s="39"/>
      <c r="E101" s="60"/>
      <c r="F101" s="14"/>
      <c r="G101" s="14"/>
      <c r="H101" s="14"/>
      <c r="I101" s="14"/>
      <c r="J101" s="14"/>
      <c r="K101" s="14"/>
    </row>
    <row r="102" s="2" customFormat="1" ht="27" customHeight="1" spans="1:11">
      <c r="A102" s="36"/>
      <c r="B102" s="36"/>
      <c r="C102" s="36"/>
      <c r="D102" s="28" t="s">
        <v>499</v>
      </c>
      <c r="E102" s="60" t="s">
        <v>498</v>
      </c>
      <c r="F102" s="59">
        <v>0.98</v>
      </c>
      <c r="G102" s="14">
        <v>5</v>
      </c>
      <c r="H102" s="14">
        <v>5</v>
      </c>
      <c r="I102" s="14"/>
      <c r="J102" s="14"/>
      <c r="K102" s="14"/>
    </row>
    <row r="103" s="2" customFormat="1" ht="15.9" customHeight="1" spans="1:11">
      <c r="A103" s="11" t="s">
        <v>450</v>
      </c>
      <c r="B103" s="11"/>
      <c r="C103" s="11"/>
      <c r="D103" s="11"/>
      <c r="E103" s="11"/>
      <c r="F103" s="11"/>
      <c r="G103" s="14">
        <v>90</v>
      </c>
      <c r="H103" s="14"/>
      <c r="I103" s="14"/>
      <c r="J103" s="14"/>
      <c r="K103" s="14"/>
    </row>
    <row r="104" s="2" customFormat="1" ht="15.9" customHeight="1" spans="1:11">
      <c r="A104" s="29" t="s">
        <v>451</v>
      </c>
      <c r="B104" s="39" t="s">
        <v>500</v>
      </c>
      <c r="C104" s="39"/>
      <c r="D104" s="39"/>
      <c r="E104" s="39"/>
      <c r="F104" s="39"/>
      <c r="G104" s="39"/>
      <c r="H104" s="39"/>
      <c r="I104" s="39"/>
      <c r="J104" s="39"/>
      <c r="K104" s="39"/>
    </row>
    <row r="105" s="2" customFormat="1" spans="1:11">
      <c r="A105" s="36"/>
      <c r="B105" s="39"/>
      <c r="C105" s="39"/>
      <c r="D105" s="39"/>
      <c r="E105" s="39"/>
      <c r="F105" s="39"/>
      <c r="G105" s="39"/>
      <c r="H105" s="39"/>
      <c r="I105" s="39"/>
      <c r="J105" s="39"/>
      <c r="K105" s="39"/>
    </row>
    <row r="106" s="2" customFormat="1" ht="15.9" customHeight="1" spans="1:11">
      <c r="A106" s="39" t="s">
        <v>453</v>
      </c>
      <c r="B106" s="39"/>
      <c r="C106" s="39"/>
      <c r="D106" s="39"/>
      <c r="E106" s="39"/>
      <c r="F106" s="39"/>
      <c r="G106" s="39"/>
      <c r="H106" s="39"/>
      <c r="I106" s="39"/>
      <c r="J106" s="39"/>
      <c r="K106" s="39"/>
    </row>
    <row r="107" s="2" customFormat="1" ht="25" customHeight="1" spans="1:11">
      <c r="A107" s="40" t="s">
        <v>454</v>
      </c>
      <c r="B107" s="41"/>
      <c r="C107" s="41"/>
      <c r="D107" s="41"/>
      <c r="E107" s="41"/>
      <c r="F107" s="41"/>
      <c r="G107" s="41"/>
      <c r="H107" s="41"/>
      <c r="I107" s="41"/>
      <c r="J107" s="41"/>
      <c r="K107" s="56"/>
    </row>
    <row r="108" s="2" customFormat="1" ht="25" customHeight="1" spans="1:11">
      <c r="A108" s="42"/>
      <c r="B108" s="43"/>
      <c r="C108" s="43"/>
      <c r="D108" s="43"/>
      <c r="E108" s="43"/>
      <c r="F108" s="43"/>
      <c r="G108" s="43"/>
      <c r="H108" s="43"/>
      <c r="I108" s="43"/>
      <c r="J108" s="43"/>
      <c r="K108" s="57"/>
    </row>
    <row r="109" s="2" customFormat="1" ht="25" customHeight="1" spans="1:11">
      <c r="A109" s="42"/>
      <c r="B109" s="43"/>
      <c r="C109" s="43"/>
      <c r="D109" s="43"/>
      <c r="E109" s="43"/>
      <c r="F109" s="43"/>
      <c r="G109" s="43"/>
      <c r="H109" s="43"/>
      <c r="I109" s="43"/>
      <c r="J109" s="43"/>
      <c r="K109" s="57"/>
    </row>
    <row r="110" s="2" customFormat="1" ht="25" customHeight="1" spans="1:11">
      <c r="A110" s="42"/>
      <c r="B110" s="43"/>
      <c r="C110" s="43"/>
      <c r="D110" s="43"/>
      <c r="E110" s="43"/>
      <c r="F110" s="43"/>
      <c r="G110" s="43"/>
      <c r="H110" s="43"/>
      <c r="I110" s="43"/>
      <c r="J110" s="43"/>
      <c r="K110" s="57"/>
    </row>
    <row r="111" s="2" customFormat="1" ht="25" customHeight="1" spans="1:11">
      <c r="A111" s="42"/>
      <c r="B111" s="43"/>
      <c r="C111" s="43"/>
      <c r="D111" s="43"/>
      <c r="E111" s="43"/>
      <c r="F111" s="43"/>
      <c r="G111" s="43"/>
      <c r="H111" s="43"/>
      <c r="I111" s="43"/>
      <c r="J111" s="43"/>
      <c r="K111" s="57"/>
    </row>
    <row r="112" s="2" customFormat="1" ht="25" customHeight="1" spans="1:11">
      <c r="A112" s="44"/>
      <c r="B112" s="45"/>
      <c r="C112" s="45"/>
      <c r="D112" s="45"/>
      <c r="E112" s="45"/>
      <c r="F112" s="45"/>
      <c r="G112" s="45"/>
      <c r="H112" s="45"/>
      <c r="I112" s="45"/>
      <c r="J112" s="45"/>
      <c r="K112" s="58"/>
    </row>
    <row r="113" s="4" customFormat="1" ht="15.9" customHeight="1" spans="1:11">
      <c r="A113" s="61"/>
      <c r="B113" s="61"/>
      <c r="C113" s="61"/>
      <c r="D113" s="61"/>
      <c r="E113" s="61"/>
      <c r="F113" s="61"/>
      <c r="G113" s="61"/>
      <c r="H113" s="61"/>
      <c r="I113" s="61"/>
      <c r="J113" s="61"/>
      <c r="K113" s="61"/>
    </row>
    <row r="114" s="1" customFormat="1" ht="19.5" customHeight="1" spans="1:11">
      <c r="A114" s="6"/>
      <c r="B114" s="7"/>
      <c r="C114" s="7"/>
      <c r="D114" s="7"/>
      <c r="E114" s="7"/>
      <c r="F114" s="7"/>
      <c r="G114" s="7"/>
      <c r="H114" s="7"/>
      <c r="I114" s="7"/>
      <c r="J114" s="7"/>
      <c r="K114" s="7"/>
    </row>
    <row r="115" s="1" customFormat="1" ht="19.5" customHeight="1" spans="1:11">
      <c r="A115" s="6" t="s">
        <v>387</v>
      </c>
      <c r="B115" s="7"/>
      <c r="C115" s="7"/>
      <c r="D115" s="7"/>
      <c r="E115" s="7"/>
      <c r="F115" s="7"/>
      <c r="G115" s="7"/>
      <c r="H115" s="7"/>
      <c r="I115" s="7"/>
      <c r="J115" s="7"/>
      <c r="K115" s="7"/>
    </row>
    <row r="116" s="2" customFormat="1" ht="22.2" spans="1:11">
      <c r="A116" s="8" t="s">
        <v>388</v>
      </c>
      <c r="B116" s="8"/>
      <c r="C116" s="8"/>
      <c r="D116" s="8"/>
      <c r="E116" s="8"/>
      <c r="F116" s="8"/>
      <c r="G116" s="8"/>
      <c r="H116" s="8"/>
      <c r="I116" s="8"/>
      <c r="J116" s="8"/>
      <c r="K116" s="8"/>
    </row>
    <row r="117" s="2" customFormat="1" spans="1:11">
      <c r="A117" s="9" t="s">
        <v>389</v>
      </c>
      <c r="B117" s="9"/>
      <c r="C117" s="9"/>
      <c r="D117" s="9"/>
      <c r="E117" s="9"/>
      <c r="F117" s="9"/>
      <c r="G117" s="9"/>
      <c r="H117" s="9"/>
      <c r="I117" s="9"/>
      <c r="J117" s="9"/>
      <c r="K117" s="9"/>
    </row>
    <row r="118" s="3" customFormat="1" ht="15.6" spans="1:11">
      <c r="A118" s="10" t="s">
        <v>390</v>
      </c>
      <c r="B118" s="10"/>
      <c r="C118" s="10"/>
      <c r="D118" s="10"/>
      <c r="E118" s="10"/>
      <c r="F118" s="10"/>
      <c r="G118" s="10"/>
      <c r="H118" s="10"/>
      <c r="I118" s="10"/>
      <c r="J118" s="10"/>
      <c r="K118" s="10"/>
    </row>
    <row r="119" s="2" customFormat="1" ht="15.9" customHeight="1" spans="1:11">
      <c r="A119" s="11" t="s">
        <v>391</v>
      </c>
      <c r="B119" s="11"/>
      <c r="C119" s="11"/>
      <c r="D119" s="12" t="s">
        <v>501</v>
      </c>
      <c r="E119" s="13"/>
      <c r="F119" s="13"/>
      <c r="G119" s="13"/>
      <c r="H119" s="13"/>
      <c r="I119" s="13"/>
      <c r="J119" s="13"/>
      <c r="K119" s="13"/>
    </row>
    <row r="120" s="2" customFormat="1" ht="28" customHeight="1" spans="1:11">
      <c r="A120" s="11" t="s">
        <v>393</v>
      </c>
      <c r="B120" s="11"/>
      <c r="C120" s="11"/>
      <c r="D120" s="14" t="s">
        <v>394</v>
      </c>
      <c r="E120" s="14"/>
      <c r="F120" s="11" t="s">
        <v>395</v>
      </c>
      <c r="G120" s="14" t="s">
        <v>396</v>
      </c>
      <c r="H120" s="14"/>
      <c r="I120" s="14"/>
      <c r="J120" s="14"/>
      <c r="K120" s="14"/>
    </row>
    <row r="121" s="2" customFormat="1" ht="27.9" customHeight="1" spans="1:11">
      <c r="A121" s="15" t="s">
        <v>397</v>
      </c>
      <c r="B121" s="16"/>
      <c r="C121" s="17"/>
      <c r="D121" s="11" t="s">
        <v>398</v>
      </c>
      <c r="E121" s="11" t="s">
        <v>399</v>
      </c>
      <c r="F121" s="11" t="s">
        <v>400</v>
      </c>
      <c r="G121" s="11" t="s">
        <v>401</v>
      </c>
      <c r="H121" s="11"/>
      <c r="I121" s="11" t="s">
        <v>402</v>
      </c>
      <c r="J121" s="11" t="s">
        <v>403</v>
      </c>
      <c r="K121" s="11" t="s">
        <v>404</v>
      </c>
    </row>
    <row r="122" s="2" customFormat="1" ht="27.9" customHeight="1" spans="1:11">
      <c r="A122" s="18"/>
      <c r="B122" s="19"/>
      <c r="C122" s="20"/>
      <c r="D122" s="11" t="s">
        <v>405</v>
      </c>
      <c r="E122" s="21">
        <v>0.65</v>
      </c>
      <c r="F122" s="62">
        <v>5.88</v>
      </c>
      <c r="G122" s="21">
        <v>5.88</v>
      </c>
      <c r="H122" s="21"/>
      <c r="I122" s="14">
        <v>10</v>
      </c>
      <c r="J122" s="59">
        <f>ROUND((G122/F122)*100%,4)</f>
        <v>1</v>
      </c>
      <c r="K122" s="14">
        <v>10</v>
      </c>
    </row>
    <row r="123" s="2" customFormat="1" ht="15.9" customHeight="1" spans="1:11">
      <c r="A123" s="18"/>
      <c r="B123" s="19"/>
      <c r="C123" s="20"/>
      <c r="D123" s="11" t="s">
        <v>406</v>
      </c>
      <c r="E123" s="21">
        <v>0.65</v>
      </c>
      <c r="F123" s="62">
        <v>5.88</v>
      </c>
      <c r="G123" s="21">
        <v>5.88</v>
      </c>
      <c r="H123" s="21"/>
      <c r="I123" s="14" t="s">
        <v>335</v>
      </c>
      <c r="J123" s="14" t="s">
        <v>335</v>
      </c>
      <c r="K123" s="14" t="s">
        <v>335</v>
      </c>
    </row>
    <row r="124" s="2" customFormat="1" ht="27.9" customHeight="1" spans="1:11">
      <c r="A124" s="18"/>
      <c r="B124" s="19"/>
      <c r="C124" s="20"/>
      <c r="D124" s="11" t="s">
        <v>407</v>
      </c>
      <c r="E124" s="21">
        <v>0</v>
      </c>
      <c r="F124" s="62">
        <v>5.23</v>
      </c>
      <c r="G124" s="21">
        <v>5.23</v>
      </c>
      <c r="H124" s="21"/>
      <c r="I124" s="14" t="s">
        <v>335</v>
      </c>
      <c r="J124" s="14" t="s">
        <v>335</v>
      </c>
      <c r="K124" s="14" t="s">
        <v>335</v>
      </c>
    </row>
    <row r="125" s="2" customFormat="1" ht="15.9" customHeight="1" spans="1:11">
      <c r="A125" s="18"/>
      <c r="B125" s="19"/>
      <c r="C125" s="20"/>
      <c r="D125" s="11" t="s">
        <v>408</v>
      </c>
      <c r="E125" s="21">
        <v>0.65</v>
      </c>
      <c r="F125" s="21">
        <v>0.65</v>
      </c>
      <c r="G125" s="21">
        <v>0.65</v>
      </c>
      <c r="H125" s="21"/>
      <c r="I125" s="14" t="s">
        <v>335</v>
      </c>
      <c r="J125" s="14" t="s">
        <v>335</v>
      </c>
      <c r="K125" s="14" t="s">
        <v>335</v>
      </c>
    </row>
    <row r="126" s="2" customFormat="1" ht="15.9" customHeight="1" spans="1:11">
      <c r="A126" s="22"/>
      <c r="B126" s="23"/>
      <c r="C126" s="24"/>
      <c r="D126" s="11" t="s">
        <v>409</v>
      </c>
      <c r="E126" s="21">
        <v>0</v>
      </c>
      <c r="F126" s="21">
        <v>0</v>
      </c>
      <c r="G126" s="21">
        <v>0</v>
      </c>
      <c r="H126" s="21"/>
      <c r="I126" s="14" t="s">
        <v>335</v>
      </c>
      <c r="J126" s="14" t="s">
        <v>335</v>
      </c>
      <c r="K126" s="14" t="s">
        <v>335</v>
      </c>
    </row>
    <row r="127" s="2" customFormat="1" ht="15.9" customHeight="1" spans="1:11">
      <c r="A127" s="11" t="s">
        <v>410</v>
      </c>
      <c r="B127" s="11" t="s">
        <v>411</v>
      </c>
      <c r="C127" s="11"/>
      <c r="D127" s="11"/>
      <c r="E127" s="11"/>
      <c r="F127" s="11" t="s">
        <v>412</v>
      </c>
      <c r="G127" s="11"/>
      <c r="H127" s="11"/>
      <c r="I127" s="11"/>
      <c r="J127" s="11"/>
      <c r="K127" s="11"/>
    </row>
    <row r="128" s="2" customFormat="1" ht="78" customHeight="1" spans="1:11">
      <c r="A128" s="11"/>
      <c r="B128" s="53" t="s">
        <v>502</v>
      </c>
      <c r="C128" s="53"/>
      <c r="D128" s="53"/>
      <c r="E128" s="53"/>
      <c r="F128" s="63" t="s">
        <v>503</v>
      </c>
      <c r="G128" s="63"/>
      <c r="H128" s="63"/>
      <c r="I128" s="63"/>
      <c r="J128" s="63"/>
      <c r="K128" s="63"/>
    </row>
    <row r="129" s="2" customFormat="1" ht="27.9" customHeight="1" spans="1:11">
      <c r="A129" s="29" t="s">
        <v>415</v>
      </c>
      <c r="B129" s="11" t="s">
        <v>416</v>
      </c>
      <c r="C129" s="11" t="s">
        <v>417</v>
      </c>
      <c r="D129" s="11" t="s">
        <v>418</v>
      </c>
      <c r="E129" s="11" t="s">
        <v>419</v>
      </c>
      <c r="F129" s="11" t="s">
        <v>420</v>
      </c>
      <c r="G129" s="11" t="s">
        <v>402</v>
      </c>
      <c r="H129" s="11" t="s">
        <v>404</v>
      </c>
      <c r="I129" s="11" t="s">
        <v>421</v>
      </c>
      <c r="J129" s="11"/>
      <c r="K129" s="11"/>
    </row>
    <row r="130" s="2" customFormat="1" ht="27" customHeight="1" spans="1:11">
      <c r="A130" s="30"/>
      <c r="B130" s="11" t="s">
        <v>422</v>
      </c>
      <c r="C130" s="11" t="s">
        <v>423</v>
      </c>
      <c r="D130" s="39" t="s">
        <v>504</v>
      </c>
      <c r="E130" s="64" t="s">
        <v>505</v>
      </c>
      <c r="F130" s="14" t="s">
        <v>506</v>
      </c>
      <c r="G130" s="14">
        <v>20</v>
      </c>
      <c r="H130" s="14">
        <v>20</v>
      </c>
      <c r="I130" s="14"/>
      <c r="J130" s="14"/>
      <c r="K130" s="14"/>
    </row>
    <row r="131" s="2" customFormat="1" ht="35" customHeight="1" spans="1:11">
      <c r="A131" s="30"/>
      <c r="B131" s="14"/>
      <c r="C131" s="11" t="s">
        <v>427</v>
      </c>
      <c r="D131" s="39" t="s">
        <v>507</v>
      </c>
      <c r="E131" s="60" t="s">
        <v>433</v>
      </c>
      <c r="F131" s="59">
        <v>1</v>
      </c>
      <c r="G131" s="14">
        <v>10</v>
      </c>
      <c r="H131" s="14">
        <v>10</v>
      </c>
      <c r="I131" s="14"/>
      <c r="J131" s="14"/>
      <c r="K131" s="14"/>
    </row>
    <row r="132" s="2" customFormat="1" ht="40" customHeight="1" spans="1:11">
      <c r="A132" s="30"/>
      <c r="B132" s="14"/>
      <c r="C132" s="11" t="s">
        <v>435</v>
      </c>
      <c r="D132" s="39" t="s">
        <v>490</v>
      </c>
      <c r="E132" s="60" t="s">
        <v>433</v>
      </c>
      <c r="F132" s="59">
        <v>1</v>
      </c>
      <c r="G132" s="65">
        <v>10</v>
      </c>
      <c r="H132" s="65">
        <v>10</v>
      </c>
      <c r="I132" s="14"/>
      <c r="J132" s="14"/>
      <c r="K132" s="14"/>
    </row>
    <row r="133" s="2" customFormat="1" ht="40" customHeight="1" spans="1:11">
      <c r="A133" s="30"/>
      <c r="B133" s="14"/>
      <c r="C133" s="11"/>
      <c r="D133" s="39" t="s">
        <v>508</v>
      </c>
      <c r="E133" s="60" t="s">
        <v>509</v>
      </c>
      <c r="F133" s="14" t="s">
        <v>493</v>
      </c>
      <c r="G133" s="14">
        <v>10</v>
      </c>
      <c r="H133" s="14">
        <v>10</v>
      </c>
      <c r="I133" s="14"/>
      <c r="J133" s="14"/>
      <c r="K133" s="14"/>
    </row>
    <row r="134" s="2" customFormat="1" ht="27.9" customHeight="1" spans="1:11">
      <c r="A134" s="30"/>
      <c r="B134" s="29" t="s">
        <v>471</v>
      </c>
      <c r="C134" s="11" t="s">
        <v>438</v>
      </c>
      <c r="D134" s="39" t="s">
        <v>510</v>
      </c>
      <c r="E134" s="60" t="s">
        <v>433</v>
      </c>
      <c r="F134" s="59">
        <v>1</v>
      </c>
      <c r="G134" s="14">
        <v>15</v>
      </c>
      <c r="H134" s="14">
        <v>15</v>
      </c>
      <c r="I134" s="14"/>
      <c r="J134" s="14"/>
      <c r="K134" s="14"/>
    </row>
    <row r="135" s="2" customFormat="1" ht="27.9" customHeight="1" spans="1:11">
      <c r="A135" s="30"/>
      <c r="B135" s="36"/>
      <c r="C135" s="11"/>
      <c r="D135" s="39" t="s">
        <v>511</v>
      </c>
      <c r="E135" s="14" t="s">
        <v>498</v>
      </c>
      <c r="F135" s="59">
        <v>0.95</v>
      </c>
      <c r="G135" s="14">
        <v>15</v>
      </c>
      <c r="H135" s="14">
        <v>15</v>
      </c>
      <c r="I135" s="14"/>
      <c r="J135" s="14"/>
      <c r="K135" s="14"/>
    </row>
    <row r="136" s="2" customFormat="1" ht="15.9" customHeight="1" spans="1:11">
      <c r="A136" s="30"/>
      <c r="B136" s="29" t="s">
        <v>443</v>
      </c>
      <c r="C136" s="29" t="s">
        <v>444</v>
      </c>
      <c r="D136" s="39" t="s">
        <v>512</v>
      </c>
      <c r="E136" s="14" t="s">
        <v>498</v>
      </c>
      <c r="F136" s="59">
        <v>0.95</v>
      </c>
      <c r="G136" s="14">
        <v>5</v>
      </c>
      <c r="H136" s="14">
        <v>5</v>
      </c>
      <c r="I136" s="14"/>
      <c r="J136" s="14"/>
      <c r="K136" s="14"/>
    </row>
    <row r="137" s="2" customFormat="1" spans="1:11">
      <c r="A137" s="30"/>
      <c r="B137" s="30"/>
      <c r="C137" s="30"/>
      <c r="D137" s="39"/>
      <c r="E137" s="14"/>
      <c r="F137" s="14"/>
      <c r="G137" s="14"/>
      <c r="H137" s="14"/>
      <c r="I137" s="14"/>
      <c r="J137" s="14"/>
      <c r="K137" s="14"/>
    </row>
    <row r="138" s="2" customFormat="1" ht="36" customHeight="1" spans="1:11">
      <c r="A138" s="36"/>
      <c r="B138" s="36"/>
      <c r="C138" s="36"/>
      <c r="D138" s="28" t="s">
        <v>513</v>
      </c>
      <c r="E138" s="14" t="s">
        <v>498</v>
      </c>
      <c r="F138" s="59">
        <v>0.95</v>
      </c>
      <c r="G138" s="14">
        <v>5</v>
      </c>
      <c r="H138" s="14">
        <v>5</v>
      </c>
      <c r="I138" s="14"/>
      <c r="J138" s="14"/>
      <c r="K138" s="14"/>
    </row>
    <row r="139" s="2" customFormat="1" ht="15.9" customHeight="1" spans="1:11">
      <c r="A139" s="11" t="s">
        <v>450</v>
      </c>
      <c r="B139" s="11"/>
      <c r="C139" s="11"/>
      <c r="D139" s="11"/>
      <c r="E139" s="11"/>
      <c r="F139" s="11"/>
      <c r="G139" s="14">
        <v>90</v>
      </c>
      <c r="H139" s="14"/>
      <c r="I139" s="14"/>
      <c r="J139" s="14"/>
      <c r="K139" s="14"/>
    </row>
    <row r="140" s="2" customFormat="1" ht="15.9" customHeight="1" spans="1:11">
      <c r="A140" s="29" t="s">
        <v>451</v>
      </c>
      <c r="B140" s="39" t="s">
        <v>500</v>
      </c>
      <c r="C140" s="39"/>
      <c r="D140" s="39"/>
      <c r="E140" s="39"/>
      <c r="F140" s="39"/>
      <c r="G140" s="39"/>
      <c r="H140" s="39"/>
      <c r="I140" s="39"/>
      <c r="J140" s="39"/>
      <c r="K140" s="39"/>
    </row>
    <row r="141" s="2" customFormat="1" spans="1:11">
      <c r="A141" s="36"/>
      <c r="B141" s="39"/>
      <c r="C141" s="39"/>
      <c r="D141" s="39"/>
      <c r="E141" s="39"/>
      <c r="F141" s="39"/>
      <c r="G141" s="39"/>
      <c r="H141" s="39"/>
      <c r="I141" s="39"/>
      <c r="J141" s="39"/>
      <c r="K141" s="39"/>
    </row>
    <row r="142" s="2" customFormat="1" ht="15.9" customHeight="1" spans="1:11">
      <c r="A142" s="39" t="s">
        <v>453</v>
      </c>
      <c r="B142" s="39"/>
      <c r="C142" s="39"/>
      <c r="D142" s="39"/>
      <c r="E142" s="39"/>
      <c r="F142" s="39"/>
      <c r="G142" s="39"/>
      <c r="H142" s="39"/>
      <c r="I142" s="39"/>
      <c r="J142" s="39"/>
      <c r="K142" s="39"/>
    </row>
    <row r="143" s="2" customFormat="1" ht="25" customHeight="1" spans="1:11">
      <c r="A143" s="40" t="s">
        <v>454</v>
      </c>
      <c r="B143" s="41"/>
      <c r="C143" s="41"/>
      <c r="D143" s="41"/>
      <c r="E143" s="41"/>
      <c r="F143" s="41"/>
      <c r="G143" s="41"/>
      <c r="H143" s="41"/>
      <c r="I143" s="41"/>
      <c r="J143" s="41"/>
      <c r="K143" s="56"/>
    </row>
    <row r="144" s="2" customFormat="1" ht="25" customHeight="1" spans="1:11">
      <c r="A144" s="42"/>
      <c r="B144" s="43"/>
      <c r="C144" s="43"/>
      <c r="D144" s="43"/>
      <c r="E144" s="43"/>
      <c r="F144" s="43"/>
      <c r="G144" s="43"/>
      <c r="H144" s="43"/>
      <c r="I144" s="43"/>
      <c r="J144" s="43"/>
      <c r="K144" s="57"/>
    </row>
    <row r="145" s="2" customFormat="1" ht="25" customHeight="1" spans="1:11">
      <c r="A145" s="42"/>
      <c r="B145" s="43"/>
      <c r="C145" s="43"/>
      <c r="D145" s="43"/>
      <c r="E145" s="43"/>
      <c r="F145" s="43"/>
      <c r="G145" s="43"/>
      <c r="H145" s="43"/>
      <c r="I145" s="43"/>
      <c r="J145" s="43"/>
      <c r="K145" s="57"/>
    </row>
    <row r="146" s="2" customFormat="1" ht="25" customHeight="1" spans="1:11">
      <c r="A146" s="42"/>
      <c r="B146" s="43"/>
      <c r="C146" s="43"/>
      <c r="D146" s="43"/>
      <c r="E146" s="43"/>
      <c r="F146" s="43"/>
      <c r="G146" s="43"/>
      <c r="H146" s="43"/>
      <c r="I146" s="43"/>
      <c r="J146" s="43"/>
      <c r="K146" s="57"/>
    </row>
    <row r="147" s="2" customFormat="1" ht="25" customHeight="1" spans="1:11">
      <c r="A147" s="42"/>
      <c r="B147" s="43"/>
      <c r="C147" s="43"/>
      <c r="D147" s="43"/>
      <c r="E147" s="43"/>
      <c r="F147" s="43"/>
      <c r="G147" s="43"/>
      <c r="H147" s="43"/>
      <c r="I147" s="43"/>
      <c r="J147" s="43"/>
      <c r="K147" s="57"/>
    </row>
    <row r="148" s="2" customFormat="1" ht="25" customHeight="1" spans="1:11">
      <c r="A148" s="44"/>
      <c r="B148" s="45"/>
      <c r="C148" s="45"/>
      <c r="D148" s="45"/>
      <c r="E148" s="45"/>
      <c r="F148" s="45"/>
      <c r="G148" s="45"/>
      <c r="H148" s="45"/>
      <c r="I148" s="45"/>
      <c r="J148" s="45"/>
      <c r="K148" s="58"/>
    </row>
    <row r="150" s="1" customFormat="1" ht="19.5" customHeight="1" spans="1:11">
      <c r="A150" s="6"/>
      <c r="B150" s="7"/>
      <c r="C150" s="7"/>
      <c r="D150" s="7"/>
      <c r="E150" s="7"/>
      <c r="F150" s="7"/>
      <c r="G150" s="7"/>
      <c r="H150" s="7"/>
      <c r="I150" s="7"/>
      <c r="J150" s="7"/>
      <c r="K150" s="7"/>
    </row>
    <row r="151" s="1" customFormat="1" ht="19.5" customHeight="1" spans="1:11">
      <c r="A151" s="6" t="s">
        <v>387</v>
      </c>
      <c r="B151" s="7"/>
      <c r="C151" s="7"/>
      <c r="D151" s="7"/>
      <c r="E151" s="7"/>
      <c r="F151" s="7"/>
      <c r="G151" s="7"/>
      <c r="H151" s="7"/>
      <c r="I151" s="7"/>
      <c r="J151" s="7"/>
      <c r="K151" s="7"/>
    </row>
    <row r="152" s="2" customFormat="1" ht="22.2" spans="1:11">
      <c r="A152" s="8" t="s">
        <v>388</v>
      </c>
      <c r="B152" s="8"/>
      <c r="C152" s="8"/>
      <c r="D152" s="8"/>
      <c r="E152" s="8"/>
      <c r="F152" s="8"/>
      <c r="G152" s="8"/>
      <c r="H152" s="8"/>
      <c r="I152" s="8"/>
      <c r="J152" s="8"/>
      <c r="K152" s="8"/>
    </row>
    <row r="153" s="2" customFormat="1" spans="1:11">
      <c r="A153" s="9" t="s">
        <v>389</v>
      </c>
      <c r="B153" s="9"/>
      <c r="C153" s="9"/>
      <c r="D153" s="9"/>
      <c r="E153" s="9"/>
      <c r="F153" s="9"/>
      <c r="G153" s="9"/>
      <c r="H153" s="9"/>
      <c r="I153" s="9"/>
      <c r="J153" s="9"/>
      <c r="K153" s="9"/>
    </row>
    <row r="154" s="3" customFormat="1" ht="15.6" spans="1:11">
      <c r="A154" s="10" t="s">
        <v>390</v>
      </c>
      <c r="B154" s="10"/>
      <c r="C154" s="10"/>
      <c r="D154" s="10"/>
      <c r="E154" s="10"/>
      <c r="F154" s="10"/>
      <c r="G154" s="10"/>
      <c r="H154" s="10"/>
      <c r="I154" s="10"/>
      <c r="J154" s="10"/>
      <c r="K154" s="10"/>
    </row>
    <row r="155" s="2" customFormat="1" ht="15.9" customHeight="1" spans="1:11">
      <c r="A155" s="11" t="s">
        <v>391</v>
      </c>
      <c r="B155" s="11"/>
      <c r="C155" s="11"/>
      <c r="D155" s="12" t="s">
        <v>514</v>
      </c>
      <c r="E155" s="13"/>
      <c r="F155" s="13"/>
      <c r="G155" s="13"/>
      <c r="H155" s="13"/>
      <c r="I155" s="13"/>
      <c r="J155" s="13"/>
      <c r="K155" s="13"/>
    </row>
    <row r="156" s="2" customFormat="1" ht="28" customHeight="1" spans="1:11">
      <c r="A156" s="11" t="s">
        <v>393</v>
      </c>
      <c r="B156" s="11"/>
      <c r="C156" s="11"/>
      <c r="D156" s="14" t="s">
        <v>394</v>
      </c>
      <c r="E156" s="14"/>
      <c r="F156" s="11" t="s">
        <v>395</v>
      </c>
      <c r="G156" s="14" t="s">
        <v>396</v>
      </c>
      <c r="H156" s="14"/>
      <c r="I156" s="14"/>
      <c r="J156" s="14"/>
      <c r="K156" s="14"/>
    </row>
    <row r="157" s="2" customFormat="1" ht="27.9" customHeight="1" spans="1:11">
      <c r="A157" s="15" t="s">
        <v>397</v>
      </c>
      <c r="B157" s="16"/>
      <c r="C157" s="17"/>
      <c r="D157" s="11" t="s">
        <v>398</v>
      </c>
      <c r="E157" s="11" t="s">
        <v>399</v>
      </c>
      <c r="F157" s="11" t="s">
        <v>400</v>
      </c>
      <c r="G157" s="11" t="s">
        <v>401</v>
      </c>
      <c r="H157" s="11"/>
      <c r="I157" s="11" t="s">
        <v>402</v>
      </c>
      <c r="J157" s="11" t="s">
        <v>403</v>
      </c>
      <c r="K157" s="11" t="s">
        <v>404</v>
      </c>
    </row>
    <row r="158" s="2" customFormat="1" ht="27.9" customHeight="1" spans="1:11">
      <c r="A158" s="18"/>
      <c r="B158" s="19"/>
      <c r="C158" s="20"/>
      <c r="D158" s="11" t="s">
        <v>405</v>
      </c>
      <c r="E158" s="21">
        <v>9.51</v>
      </c>
      <c r="F158" s="21">
        <v>25.09</v>
      </c>
      <c r="G158" s="21">
        <v>25.09</v>
      </c>
      <c r="H158" s="21"/>
      <c r="I158" s="14">
        <v>10</v>
      </c>
      <c r="J158" s="59">
        <f>ROUND((G158/F158)*100%,4)</f>
        <v>1</v>
      </c>
      <c r="K158" s="14">
        <v>10</v>
      </c>
    </row>
    <row r="159" s="2" customFormat="1" ht="15.9" customHeight="1" spans="1:11">
      <c r="A159" s="18"/>
      <c r="B159" s="19"/>
      <c r="C159" s="20"/>
      <c r="D159" s="11" t="s">
        <v>406</v>
      </c>
      <c r="E159" s="21">
        <v>9.51</v>
      </c>
      <c r="F159" s="21">
        <v>25.09</v>
      </c>
      <c r="G159" s="21">
        <v>25.09</v>
      </c>
      <c r="H159" s="21"/>
      <c r="I159" s="14" t="s">
        <v>335</v>
      </c>
      <c r="J159" s="14" t="s">
        <v>335</v>
      </c>
      <c r="K159" s="14" t="s">
        <v>335</v>
      </c>
    </row>
    <row r="160" s="2" customFormat="1" ht="27.9" customHeight="1" spans="1:11">
      <c r="A160" s="18"/>
      <c r="B160" s="19"/>
      <c r="C160" s="20"/>
      <c r="D160" s="11" t="s">
        <v>407</v>
      </c>
      <c r="E160" s="21">
        <v>0</v>
      </c>
      <c r="F160" s="21">
        <v>15.58</v>
      </c>
      <c r="G160" s="21">
        <v>15.58</v>
      </c>
      <c r="H160" s="21"/>
      <c r="I160" s="14" t="s">
        <v>335</v>
      </c>
      <c r="J160" s="14" t="s">
        <v>335</v>
      </c>
      <c r="K160" s="14" t="s">
        <v>335</v>
      </c>
    </row>
    <row r="161" s="2" customFormat="1" ht="15.9" customHeight="1" spans="1:11">
      <c r="A161" s="18"/>
      <c r="B161" s="19"/>
      <c r="C161" s="20"/>
      <c r="D161" s="11" t="s">
        <v>408</v>
      </c>
      <c r="E161" s="21">
        <v>9.51</v>
      </c>
      <c r="F161" s="21">
        <v>9.51</v>
      </c>
      <c r="G161" s="21">
        <v>9.51</v>
      </c>
      <c r="H161" s="21"/>
      <c r="I161" s="14" t="s">
        <v>335</v>
      </c>
      <c r="J161" s="14" t="s">
        <v>335</v>
      </c>
      <c r="K161" s="14" t="s">
        <v>335</v>
      </c>
    </row>
    <row r="162" s="2" customFormat="1" ht="15.9" customHeight="1" spans="1:11">
      <c r="A162" s="22"/>
      <c r="B162" s="23"/>
      <c r="C162" s="24"/>
      <c r="D162" s="11" t="s">
        <v>409</v>
      </c>
      <c r="E162" s="21">
        <v>0</v>
      </c>
      <c r="F162" s="21">
        <v>0</v>
      </c>
      <c r="G162" s="21">
        <v>0</v>
      </c>
      <c r="H162" s="21"/>
      <c r="I162" s="14" t="s">
        <v>335</v>
      </c>
      <c r="J162" s="14" t="s">
        <v>335</v>
      </c>
      <c r="K162" s="14" t="s">
        <v>335</v>
      </c>
    </row>
    <row r="163" s="2" customFormat="1" ht="15.9" customHeight="1" spans="1:11">
      <c r="A163" s="11" t="s">
        <v>410</v>
      </c>
      <c r="B163" s="11" t="s">
        <v>411</v>
      </c>
      <c r="C163" s="11"/>
      <c r="D163" s="11"/>
      <c r="E163" s="11"/>
      <c r="F163" s="11" t="s">
        <v>412</v>
      </c>
      <c r="G163" s="11"/>
      <c r="H163" s="11"/>
      <c r="I163" s="11"/>
      <c r="J163" s="11"/>
      <c r="K163" s="11"/>
    </row>
    <row r="164" s="2" customFormat="1" ht="71" customHeight="1" spans="1:11">
      <c r="A164" s="11"/>
      <c r="B164" s="28" t="s">
        <v>515</v>
      </c>
      <c r="C164" s="28"/>
      <c r="D164" s="28"/>
      <c r="E164" s="28"/>
      <c r="F164" s="28" t="s">
        <v>516</v>
      </c>
      <c r="G164" s="28"/>
      <c r="H164" s="28"/>
      <c r="I164" s="28"/>
      <c r="J164" s="28"/>
      <c r="K164" s="28"/>
    </row>
    <row r="165" s="2" customFormat="1" ht="27.9" customHeight="1" spans="1:11">
      <c r="A165" s="29" t="s">
        <v>415</v>
      </c>
      <c r="B165" s="11" t="s">
        <v>416</v>
      </c>
      <c r="C165" s="11" t="s">
        <v>417</v>
      </c>
      <c r="D165" s="11" t="s">
        <v>418</v>
      </c>
      <c r="E165" s="11" t="s">
        <v>419</v>
      </c>
      <c r="F165" s="11" t="s">
        <v>420</v>
      </c>
      <c r="G165" s="11" t="s">
        <v>402</v>
      </c>
      <c r="H165" s="11" t="s">
        <v>404</v>
      </c>
      <c r="I165" s="11" t="s">
        <v>421</v>
      </c>
      <c r="J165" s="11"/>
      <c r="K165" s="11"/>
    </row>
    <row r="166" s="2" customFormat="1" ht="49" customHeight="1" spans="1:11">
      <c r="A166" s="30"/>
      <c r="B166" s="11" t="s">
        <v>422</v>
      </c>
      <c r="C166" s="11" t="s">
        <v>423</v>
      </c>
      <c r="D166" s="66" t="s">
        <v>517</v>
      </c>
      <c r="E166" s="67" t="s">
        <v>518</v>
      </c>
      <c r="F166" s="68" t="s">
        <v>519</v>
      </c>
      <c r="G166" s="68">
        <v>10</v>
      </c>
      <c r="H166" s="68">
        <v>10</v>
      </c>
      <c r="I166" s="71"/>
      <c r="J166" s="72"/>
      <c r="K166" s="73"/>
    </row>
    <row r="167" s="2" customFormat="1" ht="34" customHeight="1" spans="1:11">
      <c r="A167" s="30"/>
      <c r="B167" s="14"/>
      <c r="C167" s="11"/>
      <c r="D167" s="69" t="s">
        <v>520</v>
      </c>
      <c r="E167" s="67" t="s">
        <v>521</v>
      </c>
      <c r="F167" s="14" t="s">
        <v>522</v>
      </c>
      <c r="G167" s="14">
        <v>10</v>
      </c>
      <c r="H167" s="14">
        <v>10</v>
      </c>
      <c r="I167" s="14"/>
      <c r="J167" s="14"/>
      <c r="K167" s="14"/>
    </row>
    <row r="168" s="2" customFormat="1" ht="34" customHeight="1" spans="1:11">
      <c r="A168" s="30"/>
      <c r="B168" s="14"/>
      <c r="C168" s="11" t="s">
        <v>427</v>
      </c>
      <c r="D168" s="47" t="s">
        <v>463</v>
      </c>
      <c r="E168" s="60" t="s">
        <v>433</v>
      </c>
      <c r="F168" s="59">
        <v>1</v>
      </c>
      <c r="G168" s="14">
        <v>10</v>
      </c>
      <c r="H168" s="14">
        <v>10</v>
      </c>
      <c r="I168" s="14"/>
      <c r="J168" s="14"/>
      <c r="K168" s="14"/>
    </row>
    <row r="169" s="2" customFormat="1" ht="34" customHeight="1" spans="1:11">
      <c r="A169" s="30"/>
      <c r="B169" s="14"/>
      <c r="C169" s="11"/>
      <c r="D169" s="47" t="s">
        <v>523</v>
      </c>
      <c r="E169" s="60" t="s">
        <v>433</v>
      </c>
      <c r="F169" s="59">
        <v>1</v>
      </c>
      <c r="G169" s="14">
        <v>10</v>
      </c>
      <c r="H169" s="14">
        <v>10</v>
      </c>
      <c r="I169" s="14"/>
      <c r="J169" s="14"/>
      <c r="K169" s="14"/>
    </row>
    <row r="170" s="2" customFormat="1" ht="34" customHeight="1" spans="1:11">
      <c r="A170" s="30"/>
      <c r="B170" s="14"/>
      <c r="C170" s="11"/>
      <c r="D170" s="53" t="s">
        <v>524</v>
      </c>
      <c r="E170" s="60" t="s">
        <v>433</v>
      </c>
      <c r="F170" s="59">
        <v>1</v>
      </c>
      <c r="G170" s="14">
        <v>5</v>
      </c>
      <c r="H170" s="14">
        <v>5</v>
      </c>
      <c r="I170" s="14"/>
      <c r="J170" s="14"/>
      <c r="K170" s="14"/>
    </row>
    <row r="171" s="2" customFormat="1" ht="33" customHeight="1" spans="1:11">
      <c r="A171" s="30"/>
      <c r="B171" s="14"/>
      <c r="C171" s="11" t="s">
        <v>468</v>
      </c>
      <c r="D171" s="39" t="s">
        <v>525</v>
      </c>
      <c r="E171" s="60" t="s">
        <v>526</v>
      </c>
      <c r="F171" s="14" t="s">
        <v>527</v>
      </c>
      <c r="G171" s="14">
        <v>5</v>
      </c>
      <c r="H171" s="14">
        <v>5</v>
      </c>
      <c r="I171" s="14"/>
      <c r="J171" s="14"/>
      <c r="K171" s="14"/>
    </row>
    <row r="172" s="2" customFormat="1" ht="48" customHeight="1" spans="1:11">
      <c r="A172" s="30"/>
      <c r="B172" s="30" t="s">
        <v>471</v>
      </c>
      <c r="C172" s="11" t="s">
        <v>438</v>
      </c>
      <c r="D172" s="70" t="s">
        <v>528</v>
      </c>
      <c r="E172" s="60" t="s">
        <v>529</v>
      </c>
      <c r="F172" s="14" t="s">
        <v>530</v>
      </c>
      <c r="G172" s="14">
        <v>30</v>
      </c>
      <c r="H172" s="14">
        <v>30</v>
      </c>
      <c r="I172" s="14"/>
      <c r="J172" s="14"/>
      <c r="K172" s="14"/>
    </row>
    <row r="173" s="2" customFormat="1" ht="15.9" customHeight="1" spans="1:11">
      <c r="A173" s="30"/>
      <c r="B173" s="29" t="s">
        <v>443</v>
      </c>
      <c r="C173" s="29" t="s">
        <v>444</v>
      </c>
      <c r="D173" s="47" t="s">
        <v>479</v>
      </c>
      <c r="E173" s="50" t="s">
        <v>480</v>
      </c>
      <c r="F173" s="52">
        <v>0.9</v>
      </c>
      <c r="G173" s="49">
        <v>5</v>
      </c>
      <c r="H173" s="49">
        <v>5</v>
      </c>
      <c r="I173" s="14"/>
      <c r="J173" s="14"/>
      <c r="K173" s="14"/>
    </row>
    <row r="174" s="2" customFormat="1" spans="1:11">
      <c r="A174" s="30"/>
      <c r="B174" s="30"/>
      <c r="C174" s="30"/>
      <c r="D174" s="47"/>
      <c r="E174" s="50"/>
      <c r="F174" s="49"/>
      <c r="G174" s="49"/>
      <c r="H174" s="49"/>
      <c r="I174" s="14"/>
      <c r="J174" s="14"/>
      <c r="K174" s="14"/>
    </row>
    <row r="175" s="2" customFormat="1" ht="15.9" customHeight="1" spans="1:11">
      <c r="A175" s="36"/>
      <c r="B175" s="36"/>
      <c r="C175" s="36"/>
      <c r="D175" s="53" t="s">
        <v>531</v>
      </c>
      <c r="E175" s="50" t="s">
        <v>480</v>
      </c>
      <c r="F175" s="52">
        <v>0.9</v>
      </c>
      <c r="G175" s="49">
        <v>5</v>
      </c>
      <c r="H175" s="49">
        <v>5</v>
      </c>
      <c r="I175" s="14"/>
      <c r="J175" s="14"/>
      <c r="K175" s="14"/>
    </row>
    <row r="176" s="2" customFormat="1" ht="15.9" customHeight="1" spans="1:11">
      <c r="A176" s="11" t="s">
        <v>450</v>
      </c>
      <c r="B176" s="11"/>
      <c r="C176" s="11"/>
      <c r="D176" s="11"/>
      <c r="E176" s="11"/>
      <c r="F176" s="11"/>
      <c r="G176" s="14">
        <v>90</v>
      </c>
      <c r="H176" s="14"/>
      <c r="I176" s="14"/>
      <c r="J176" s="14"/>
      <c r="K176" s="14"/>
    </row>
    <row r="177" s="2" customFormat="1" ht="15.9" customHeight="1" spans="1:11">
      <c r="A177" s="29" t="s">
        <v>451</v>
      </c>
      <c r="B177" s="39" t="s">
        <v>532</v>
      </c>
      <c r="C177" s="39"/>
      <c r="D177" s="39"/>
      <c r="E177" s="39"/>
      <c r="F177" s="39"/>
      <c r="G177" s="39"/>
      <c r="H177" s="39"/>
      <c r="I177" s="39"/>
      <c r="J177" s="39"/>
      <c r="K177" s="39"/>
    </row>
    <row r="178" s="2" customFormat="1" spans="1:11">
      <c r="A178" s="36"/>
      <c r="B178" s="39"/>
      <c r="C178" s="39"/>
      <c r="D178" s="39"/>
      <c r="E178" s="39"/>
      <c r="F178" s="39"/>
      <c r="G178" s="39"/>
      <c r="H178" s="39"/>
      <c r="I178" s="39"/>
      <c r="J178" s="39"/>
      <c r="K178" s="39"/>
    </row>
    <row r="179" s="2" customFormat="1" ht="15.9" customHeight="1" spans="1:11">
      <c r="A179" s="39" t="s">
        <v>453</v>
      </c>
      <c r="B179" s="39"/>
      <c r="C179" s="39"/>
      <c r="D179" s="39"/>
      <c r="E179" s="39"/>
      <c r="F179" s="39"/>
      <c r="G179" s="39"/>
      <c r="H179" s="39"/>
      <c r="I179" s="39"/>
      <c r="J179" s="39"/>
      <c r="K179" s="39"/>
    </row>
    <row r="180" s="2" customFormat="1" ht="25" customHeight="1" spans="1:11">
      <c r="A180" s="40" t="s">
        <v>454</v>
      </c>
      <c r="B180" s="41"/>
      <c r="C180" s="41"/>
      <c r="D180" s="41"/>
      <c r="E180" s="41"/>
      <c r="F180" s="41"/>
      <c r="G180" s="41"/>
      <c r="H180" s="41"/>
      <c r="I180" s="41"/>
      <c r="J180" s="41"/>
      <c r="K180" s="56"/>
    </row>
    <row r="181" s="2" customFormat="1" ht="25" customHeight="1" spans="1:11">
      <c r="A181" s="42"/>
      <c r="B181" s="43"/>
      <c r="C181" s="43"/>
      <c r="D181" s="43"/>
      <c r="E181" s="43"/>
      <c r="F181" s="43"/>
      <c r="G181" s="43"/>
      <c r="H181" s="43"/>
      <c r="I181" s="43"/>
      <c r="J181" s="43"/>
      <c r="K181" s="57"/>
    </row>
    <row r="182" s="2" customFormat="1" ht="25" customHeight="1" spans="1:11">
      <c r="A182" s="42"/>
      <c r="B182" s="43"/>
      <c r="C182" s="43"/>
      <c r="D182" s="43"/>
      <c r="E182" s="43"/>
      <c r="F182" s="43"/>
      <c r="G182" s="43"/>
      <c r="H182" s="43"/>
      <c r="I182" s="43"/>
      <c r="J182" s="43"/>
      <c r="K182" s="57"/>
    </row>
    <row r="183" s="2" customFormat="1" ht="25" customHeight="1" spans="1:11">
      <c r="A183" s="42"/>
      <c r="B183" s="43"/>
      <c r="C183" s="43"/>
      <c r="D183" s="43"/>
      <c r="E183" s="43"/>
      <c r="F183" s="43"/>
      <c r="G183" s="43"/>
      <c r="H183" s="43"/>
      <c r="I183" s="43"/>
      <c r="J183" s="43"/>
      <c r="K183" s="57"/>
    </row>
    <row r="184" s="2" customFormat="1" ht="25" customHeight="1" spans="1:11">
      <c r="A184" s="42"/>
      <c r="B184" s="43"/>
      <c r="C184" s="43"/>
      <c r="D184" s="43"/>
      <c r="E184" s="43"/>
      <c r="F184" s="43"/>
      <c r="G184" s="43"/>
      <c r="H184" s="43"/>
      <c r="I184" s="43"/>
      <c r="J184" s="43"/>
      <c r="K184" s="57"/>
    </row>
    <row r="185" s="2" customFormat="1" ht="25" customHeight="1" spans="1:11">
      <c r="A185" s="44"/>
      <c r="B185" s="45"/>
      <c r="C185" s="45"/>
      <c r="D185" s="45"/>
      <c r="E185" s="45"/>
      <c r="F185" s="45"/>
      <c r="G185" s="45"/>
      <c r="H185" s="45"/>
      <c r="I185" s="45"/>
      <c r="J185" s="45"/>
      <c r="K185" s="58"/>
    </row>
    <row r="187" s="1" customFormat="1" ht="19.5" customHeight="1" spans="1:11">
      <c r="A187" s="6"/>
      <c r="B187" s="7"/>
      <c r="C187" s="7"/>
      <c r="D187" s="7"/>
      <c r="E187" s="7"/>
      <c r="F187" s="7"/>
      <c r="G187" s="7"/>
      <c r="H187" s="7"/>
      <c r="I187" s="7"/>
      <c r="J187" s="7"/>
      <c r="K187" s="7"/>
    </row>
    <row r="188" s="1" customFormat="1" ht="19.5" customHeight="1" spans="1:11">
      <c r="A188" s="6" t="s">
        <v>387</v>
      </c>
      <c r="B188" s="7"/>
      <c r="C188" s="7"/>
      <c r="D188" s="7"/>
      <c r="E188" s="7"/>
      <c r="F188" s="7"/>
      <c r="G188" s="7"/>
      <c r="H188" s="7"/>
      <c r="I188" s="7"/>
      <c r="J188" s="7"/>
      <c r="K188" s="7"/>
    </row>
    <row r="189" s="2" customFormat="1" ht="22.2" spans="1:11">
      <c r="A189" s="8" t="s">
        <v>388</v>
      </c>
      <c r="B189" s="8"/>
      <c r="C189" s="8"/>
      <c r="D189" s="8"/>
      <c r="E189" s="8"/>
      <c r="F189" s="8"/>
      <c r="G189" s="8"/>
      <c r="H189" s="8"/>
      <c r="I189" s="8"/>
      <c r="J189" s="8"/>
      <c r="K189" s="8"/>
    </row>
    <row r="190" s="2" customFormat="1" spans="1:11">
      <c r="A190" s="9" t="s">
        <v>389</v>
      </c>
      <c r="B190" s="9"/>
      <c r="C190" s="9"/>
      <c r="D190" s="9"/>
      <c r="E190" s="9"/>
      <c r="F190" s="9"/>
      <c r="G190" s="9"/>
      <c r="H190" s="9"/>
      <c r="I190" s="9"/>
      <c r="J190" s="9"/>
      <c r="K190" s="9"/>
    </row>
    <row r="191" s="3" customFormat="1" ht="15.6" spans="1:11">
      <c r="A191" s="10" t="s">
        <v>390</v>
      </c>
      <c r="B191" s="10"/>
      <c r="C191" s="10"/>
      <c r="D191" s="10"/>
      <c r="E191" s="10"/>
      <c r="F191" s="10"/>
      <c r="G191" s="10"/>
      <c r="H191" s="10"/>
      <c r="I191" s="10"/>
      <c r="J191" s="10"/>
      <c r="K191" s="10"/>
    </row>
    <row r="192" spans="1:11">
      <c r="A192" s="11" t="s">
        <v>391</v>
      </c>
      <c r="B192" s="11"/>
      <c r="C192" s="11"/>
      <c r="D192" s="12" t="s">
        <v>533</v>
      </c>
      <c r="E192" s="13"/>
      <c r="F192" s="13"/>
      <c r="G192" s="13"/>
      <c r="H192" s="13"/>
      <c r="I192" s="13"/>
      <c r="J192" s="13"/>
      <c r="K192" s="13"/>
    </row>
    <row r="193" spans="1:11">
      <c r="A193" s="11" t="s">
        <v>393</v>
      </c>
      <c r="B193" s="11"/>
      <c r="C193" s="11"/>
      <c r="D193" s="14" t="s">
        <v>534</v>
      </c>
      <c r="E193" s="14"/>
      <c r="F193" s="11" t="s">
        <v>395</v>
      </c>
      <c r="G193" s="14" t="s">
        <v>396</v>
      </c>
      <c r="H193" s="14"/>
      <c r="I193" s="14"/>
      <c r="J193" s="14"/>
      <c r="K193" s="14"/>
    </row>
    <row r="194" ht="25.2" spans="1:11">
      <c r="A194" s="15" t="s">
        <v>397</v>
      </c>
      <c r="B194" s="16"/>
      <c r="C194" s="17"/>
      <c r="D194" s="11" t="s">
        <v>398</v>
      </c>
      <c r="E194" s="11" t="s">
        <v>399</v>
      </c>
      <c r="F194" s="11" t="s">
        <v>400</v>
      </c>
      <c r="G194" s="11" t="s">
        <v>401</v>
      </c>
      <c r="H194" s="11"/>
      <c r="I194" s="11" t="s">
        <v>402</v>
      </c>
      <c r="J194" s="11" t="s">
        <v>403</v>
      </c>
      <c r="K194" s="11" t="s">
        <v>404</v>
      </c>
    </row>
    <row r="195" ht="24" spans="1:11">
      <c r="A195" s="18"/>
      <c r="B195" s="19"/>
      <c r="C195" s="20"/>
      <c r="D195" s="11" t="s">
        <v>405</v>
      </c>
      <c r="E195" s="21">
        <v>0</v>
      </c>
      <c r="F195" s="21">
        <v>10</v>
      </c>
      <c r="G195" s="21">
        <v>10</v>
      </c>
      <c r="H195" s="21"/>
      <c r="I195" s="14">
        <v>10</v>
      </c>
      <c r="J195" s="59">
        <v>1</v>
      </c>
      <c r="K195" s="14">
        <v>10</v>
      </c>
    </row>
    <row r="196" spans="1:11">
      <c r="A196" s="18"/>
      <c r="B196" s="19"/>
      <c r="C196" s="20"/>
      <c r="D196" s="11" t="s">
        <v>406</v>
      </c>
      <c r="E196" s="21">
        <v>0</v>
      </c>
      <c r="F196" s="21">
        <v>10</v>
      </c>
      <c r="G196" s="21">
        <v>10</v>
      </c>
      <c r="H196" s="21"/>
      <c r="I196" s="14" t="s">
        <v>335</v>
      </c>
      <c r="J196" s="14" t="s">
        <v>335</v>
      </c>
      <c r="K196" s="14" t="s">
        <v>335</v>
      </c>
    </row>
    <row r="197" ht="24" spans="1:11">
      <c r="A197" s="18"/>
      <c r="B197" s="19"/>
      <c r="C197" s="20"/>
      <c r="D197" s="11" t="s">
        <v>407</v>
      </c>
      <c r="E197" s="21">
        <v>0</v>
      </c>
      <c r="F197" s="21">
        <v>0</v>
      </c>
      <c r="G197" s="21">
        <v>0</v>
      </c>
      <c r="H197" s="21"/>
      <c r="I197" s="14" t="s">
        <v>335</v>
      </c>
      <c r="J197" s="14" t="s">
        <v>335</v>
      </c>
      <c r="K197" s="14" t="s">
        <v>335</v>
      </c>
    </row>
    <row r="198" spans="1:11">
      <c r="A198" s="18"/>
      <c r="B198" s="19"/>
      <c r="C198" s="20"/>
      <c r="D198" s="11" t="s">
        <v>408</v>
      </c>
      <c r="E198" s="21">
        <v>0</v>
      </c>
      <c r="F198" s="21">
        <v>10</v>
      </c>
      <c r="G198" s="21">
        <v>10</v>
      </c>
      <c r="H198" s="21"/>
      <c r="I198" s="14" t="s">
        <v>335</v>
      </c>
      <c r="J198" s="14" t="s">
        <v>335</v>
      </c>
      <c r="K198" s="14" t="s">
        <v>335</v>
      </c>
    </row>
    <row r="199" spans="1:11">
      <c r="A199" s="22"/>
      <c r="B199" s="23"/>
      <c r="C199" s="24"/>
      <c r="D199" s="11" t="s">
        <v>409</v>
      </c>
      <c r="E199" s="21">
        <v>0</v>
      </c>
      <c r="F199" s="21">
        <v>0</v>
      </c>
      <c r="G199" s="21">
        <v>0</v>
      </c>
      <c r="H199" s="21"/>
      <c r="I199" s="14" t="s">
        <v>335</v>
      </c>
      <c r="J199" s="14" t="s">
        <v>335</v>
      </c>
      <c r="K199" s="14" t="s">
        <v>335</v>
      </c>
    </row>
    <row r="200" spans="1:11">
      <c r="A200" s="11" t="s">
        <v>410</v>
      </c>
      <c r="B200" s="11" t="s">
        <v>411</v>
      </c>
      <c r="C200" s="11"/>
      <c r="D200" s="11"/>
      <c r="E200" s="11"/>
      <c r="F200" s="11" t="s">
        <v>412</v>
      </c>
      <c r="G200" s="11"/>
      <c r="H200" s="11"/>
      <c r="I200" s="11"/>
      <c r="J200" s="11"/>
      <c r="K200" s="11"/>
    </row>
    <row r="201" spans="1:11">
      <c r="A201" s="11"/>
      <c r="B201" s="28" t="s">
        <v>535</v>
      </c>
      <c r="C201" s="28"/>
      <c r="D201" s="28"/>
      <c r="E201" s="28"/>
      <c r="F201" s="28" t="s">
        <v>536</v>
      </c>
      <c r="G201" s="28"/>
      <c r="H201" s="28"/>
      <c r="I201" s="28"/>
      <c r="J201" s="28"/>
      <c r="K201" s="28"/>
    </row>
    <row r="202" ht="25.2" spans="1:11">
      <c r="A202" s="29" t="s">
        <v>415</v>
      </c>
      <c r="B202" s="11" t="s">
        <v>416</v>
      </c>
      <c r="C202" s="11" t="s">
        <v>417</v>
      </c>
      <c r="D202" s="11" t="s">
        <v>418</v>
      </c>
      <c r="E202" s="11" t="s">
        <v>419</v>
      </c>
      <c r="F202" s="11" t="s">
        <v>420</v>
      </c>
      <c r="G202" s="11" t="s">
        <v>402</v>
      </c>
      <c r="H202" s="11" t="s">
        <v>404</v>
      </c>
      <c r="I202" s="11" t="s">
        <v>421</v>
      </c>
      <c r="J202" s="11"/>
      <c r="K202" s="11"/>
    </row>
    <row r="203" spans="1:11">
      <c r="A203" s="30"/>
      <c r="B203" s="11" t="s">
        <v>422</v>
      </c>
      <c r="C203" s="11" t="s">
        <v>423</v>
      </c>
      <c r="D203" s="74" t="s">
        <v>537</v>
      </c>
      <c r="E203" s="50" t="s">
        <v>538</v>
      </c>
      <c r="F203" s="49" t="s">
        <v>539</v>
      </c>
      <c r="G203" s="49">
        <v>20</v>
      </c>
      <c r="H203" s="49">
        <v>20</v>
      </c>
      <c r="I203" s="49"/>
      <c r="J203" s="49"/>
      <c r="K203" s="49"/>
    </row>
    <row r="204" spans="1:11">
      <c r="A204" s="30"/>
      <c r="B204" s="14"/>
      <c r="C204" s="11" t="s">
        <v>427</v>
      </c>
      <c r="D204" s="74" t="s">
        <v>540</v>
      </c>
      <c r="E204" s="50" t="s">
        <v>433</v>
      </c>
      <c r="F204" s="52">
        <v>0</v>
      </c>
      <c r="G204" s="49">
        <v>10</v>
      </c>
      <c r="H204" s="49">
        <v>0</v>
      </c>
      <c r="I204" s="49" t="s">
        <v>541</v>
      </c>
      <c r="J204" s="49"/>
      <c r="K204" s="49"/>
    </row>
    <row r="205" ht="21.6" spans="1:11">
      <c r="A205" s="30"/>
      <c r="B205" s="14"/>
      <c r="C205" s="11" t="s">
        <v>435</v>
      </c>
      <c r="D205" s="74" t="s">
        <v>436</v>
      </c>
      <c r="E205" s="50" t="s">
        <v>433</v>
      </c>
      <c r="F205" s="52">
        <v>1</v>
      </c>
      <c r="G205" s="49">
        <v>20</v>
      </c>
      <c r="H205" s="49">
        <v>20</v>
      </c>
      <c r="I205" s="49"/>
      <c r="J205" s="49"/>
      <c r="K205" s="49"/>
    </row>
    <row r="206" spans="1:11">
      <c r="A206" s="30"/>
      <c r="B206" s="30" t="s">
        <v>471</v>
      </c>
      <c r="C206" s="11" t="s">
        <v>438</v>
      </c>
      <c r="D206" s="74" t="s">
        <v>439</v>
      </c>
      <c r="E206" s="50" t="s">
        <v>542</v>
      </c>
      <c r="F206" s="52">
        <v>0.96</v>
      </c>
      <c r="G206" s="49">
        <v>20</v>
      </c>
      <c r="H206" s="49">
        <v>20</v>
      </c>
      <c r="I206" s="49"/>
      <c r="J206" s="49"/>
      <c r="K206" s="49"/>
    </row>
    <row r="207" ht="32.4" spans="1:11">
      <c r="A207" s="30"/>
      <c r="B207" s="30"/>
      <c r="C207" s="11"/>
      <c r="D207" s="74" t="s">
        <v>543</v>
      </c>
      <c r="E207" s="50" t="s">
        <v>433</v>
      </c>
      <c r="F207" s="52">
        <v>1</v>
      </c>
      <c r="G207" s="49">
        <v>10</v>
      </c>
      <c r="H207" s="49">
        <v>10</v>
      </c>
      <c r="I207" s="49"/>
      <c r="J207" s="49"/>
      <c r="K207" s="49"/>
    </row>
    <row r="208" spans="1:11">
      <c r="A208" s="30"/>
      <c r="B208" s="29" t="s">
        <v>443</v>
      </c>
      <c r="C208" s="29" t="s">
        <v>444</v>
      </c>
      <c r="D208" s="47" t="s">
        <v>445</v>
      </c>
      <c r="E208" s="50" t="s">
        <v>473</v>
      </c>
      <c r="F208" s="52">
        <v>0.95</v>
      </c>
      <c r="G208" s="49">
        <v>5</v>
      </c>
      <c r="H208" s="49">
        <v>5</v>
      </c>
      <c r="I208" s="49"/>
      <c r="J208" s="49"/>
      <c r="K208" s="49"/>
    </row>
    <row r="209" spans="1:11">
      <c r="A209" s="30"/>
      <c r="B209" s="30"/>
      <c r="C209" s="30"/>
      <c r="D209" s="47"/>
      <c r="E209" s="50"/>
      <c r="F209" s="49"/>
      <c r="G209" s="49"/>
      <c r="H209" s="49"/>
      <c r="I209" s="49"/>
      <c r="J209" s="49"/>
      <c r="K209" s="49"/>
    </row>
    <row r="210" spans="1:11">
      <c r="A210" s="36"/>
      <c r="B210" s="36"/>
      <c r="C210" s="36"/>
      <c r="D210" s="53" t="s">
        <v>544</v>
      </c>
      <c r="E210" s="50" t="s">
        <v>473</v>
      </c>
      <c r="F210" s="52">
        <v>0.95</v>
      </c>
      <c r="G210" s="49">
        <v>5</v>
      </c>
      <c r="H210" s="49">
        <v>5</v>
      </c>
      <c r="I210" s="49"/>
      <c r="J210" s="49"/>
      <c r="K210" s="49"/>
    </row>
    <row r="211" spans="1:11">
      <c r="A211" s="11" t="s">
        <v>450</v>
      </c>
      <c r="B211" s="11"/>
      <c r="C211" s="11"/>
      <c r="D211" s="11"/>
      <c r="E211" s="11"/>
      <c r="F211" s="11"/>
      <c r="G211" s="14">
        <v>80</v>
      </c>
      <c r="H211" s="14"/>
      <c r="I211" s="14"/>
      <c r="J211" s="14"/>
      <c r="K211" s="14"/>
    </row>
    <row r="212" spans="1:11">
      <c r="A212" s="29" t="s">
        <v>451</v>
      </c>
      <c r="B212" s="39" t="s">
        <v>545</v>
      </c>
      <c r="C212" s="39"/>
      <c r="D212" s="39"/>
      <c r="E212" s="39"/>
      <c r="F212" s="39"/>
      <c r="G212" s="39"/>
      <c r="H212" s="39"/>
      <c r="I212" s="39"/>
      <c r="J212" s="39"/>
      <c r="K212" s="39"/>
    </row>
    <row r="213" spans="1:11">
      <c r="A213" s="36"/>
      <c r="B213" s="39"/>
      <c r="C213" s="39"/>
      <c r="D213" s="39"/>
      <c r="E213" s="39"/>
      <c r="F213" s="39"/>
      <c r="G213" s="39"/>
      <c r="H213" s="39"/>
      <c r="I213" s="39"/>
      <c r="J213" s="39"/>
      <c r="K213" s="39"/>
    </row>
    <row r="214" spans="1:11">
      <c r="A214" s="39" t="s">
        <v>453</v>
      </c>
      <c r="B214" s="39"/>
      <c r="C214" s="39"/>
      <c r="D214" s="39"/>
      <c r="E214" s="39"/>
      <c r="F214" s="39"/>
      <c r="G214" s="39"/>
      <c r="H214" s="39"/>
      <c r="I214" s="39"/>
      <c r="J214" s="39"/>
      <c r="K214" s="39"/>
    </row>
    <row r="215" spans="1:11">
      <c r="A215" s="40" t="s">
        <v>454</v>
      </c>
      <c r="B215" s="41"/>
      <c r="C215" s="41"/>
      <c r="D215" s="41"/>
      <c r="E215" s="41"/>
      <c r="F215" s="41"/>
      <c r="G215" s="41"/>
      <c r="H215" s="41"/>
      <c r="I215" s="41"/>
      <c r="J215" s="41"/>
      <c r="K215" s="56"/>
    </row>
    <row r="216" spans="1:11">
      <c r="A216" s="42"/>
      <c r="B216" s="43"/>
      <c r="C216" s="43"/>
      <c r="D216" s="43"/>
      <c r="E216" s="43"/>
      <c r="F216" s="43"/>
      <c r="G216" s="43"/>
      <c r="H216" s="43"/>
      <c r="I216" s="43"/>
      <c r="J216" s="43"/>
      <c r="K216" s="57"/>
    </row>
    <row r="217" spans="1:11">
      <c r="A217" s="42"/>
      <c r="B217" s="43"/>
      <c r="C217" s="43"/>
      <c r="D217" s="43"/>
      <c r="E217" s="43"/>
      <c r="F217" s="43"/>
      <c r="G217" s="43"/>
      <c r="H217" s="43"/>
      <c r="I217" s="43"/>
      <c r="J217" s="43"/>
      <c r="K217" s="57"/>
    </row>
    <row r="218" spans="1:11">
      <c r="A218" s="42"/>
      <c r="B218" s="43"/>
      <c r="C218" s="43"/>
      <c r="D218" s="43"/>
      <c r="E218" s="43"/>
      <c r="F218" s="43"/>
      <c r="G218" s="43"/>
      <c r="H218" s="43"/>
      <c r="I218" s="43"/>
      <c r="J218" s="43"/>
      <c r="K218" s="57"/>
    </row>
    <row r="219" spans="1:11">
      <c r="A219" s="42"/>
      <c r="B219" s="43"/>
      <c r="C219" s="43"/>
      <c r="D219" s="43"/>
      <c r="E219" s="43"/>
      <c r="F219" s="43"/>
      <c r="G219" s="43"/>
      <c r="H219" s="43"/>
      <c r="I219" s="43"/>
      <c r="J219" s="43"/>
      <c r="K219" s="57"/>
    </row>
    <row r="220" ht="21" customHeight="1" spans="1:11">
      <c r="A220" s="44"/>
      <c r="B220" s="45"/>
      <c r="C220" s="45"/>
      <c r="D220" s="45"/>
      <c r="E220" s="45"/>
      <c r="F220" s="45"/>
      <c r="G220" s="45"/>
      <c r="H220" s="45"/>
      <c r="I220" s="45"/>
      <c r="J220" s="45"/>
      <c r="K220" s="58"/>
    </row>
    <row r="222" s="1" customFormat="1" ht="19.5" customHeight="1" spans="1:11">
      <c r="A222" s="6"/>
      <c r="B222" s="7"/>
      <c r="C222" s="7"/>
      <c r="D222" s="7"/>
      <c r="E222" s="7"/>
      <c r="F222" s="7"/>
      <c r="G222" s="7"/>
      <c r="H222" s="7"/>
      <c r="I222" s="7"/>
      <c r="J222" s="7"/>
      <c r="K222" s="7"/>
    </row>
    <row r="223" s="1" customFormat="1" ht="19.5" customHeight="1" spans="1:11">
      <c r="A223" s="6" t="s">
        <v>387</v>
      </c>
      <c r="B223" s="7"/>
      <c r="C223" s="7"/>
      <c r="D223" s="7"/>
      <c r="E223" s="7"/>
      <c r="F223" s="7"/>
      <c r="G223" s="7"/>
      <c r="H223" s="7"/>
      <c r="I223" s="7"/>
      <c r="J223" s="7"/>
      <c r="K223" s="7"/>
    </row>
    <row r="224" s="2" customFormat="1" ht="22.2" spans="1:11">
      <c r="A224" s="8" t="s">
        <v>388</v>
      </c>
      <c r="B224" s="8"/>
      <c r="C224" s="8"/>
      <c r="D224" s="8"/>
      <c r="E224" s="8"/>
      <c r="F224" s="8"/>
      <c r="G224" s="8"/>
      <c r="H224" s="8"/>
      <c r="I224" s="8"/>
      <c r="J224" s="8"/>
      <c r="K224" s="8"/>
    </row>
    <row r="225" s="2" customFormat="1" spans="1:11">
      <c r="A225" s="9" t="s">
        <v>389</v>
      </c>
      <c r="B225" s="9"/>
      <c r="C225" s="9"/>
      <c r="D225" s="9"/>
      <c r="E225" s="9"/>
      <c r="F225" s="9"/>
      <c r="G225" s="9"/>
      <c r="H225" s="9"/>
      <c r="I225" s="9"/>
      <c r="J225" s="9"/>
      <c r="K225" s="9"/>
    </row>
    <row r="226" s="3" customFormat="1" ht="15.6" spans="1:11">
      <c r="A226" s="10" t="s">
        <v>390</v>
      </c>
      <c r="B226" s="10"/>
      <c r="C226" s="10"/>
      <c r="D226" s="10"/>
      <c r="E226" s="10"/>
      <c r="F226" s="10"/>
      <c r="G226" s="10"/>
      <c r="H226" s="10"/>
      <c r="I226" s="10"/>
      <c r="J226" s="10"/>
      <c r="K226" s="10"/>
    </row>
    <row r="227" spans="1:11">
      <c r="A227" s="11" t="s">
        <v>391</v>
      </c>
      <c r="B227" s="11"/>
      <c r="C227" s="11"/>
      <c r="D227" s="12" t="s">
        <v>546</v>
      </c>
      <c r="E227" s="13"/>
      <c r="F227" s="13"/>
      <c r="G227" s="13"/>
      <c r="H227" s="13"/>
      <c r="I227" s="13"/>
      <c r="J227" s="13"/>
      <c r="K227" s="13"/>
    </row>
    <row r="228" spans="1:11">
      <c r="A228" s="11" t="s">
        <v>393</v>
      </c>
      <c r="B228" s="11"/>
      <c r="C228" s="11"/>
      <c r="D228" s="14" t="s">
        <v>534</v>
      </c>
      <c r="E228" s="14"/>
      <c r="F228" s="11" t="s">
        <v>395</v>
      </c>
      <c r="G228" s="14" t="s">
        <v>396</v>
      </c>
      <c r="H228" s="14"/>
      <c r="I228" s="14"/>
      <c r="J228" s="14"/>
      <c r="K228" s="14"/>
    </row>
    <row r="229" ht="25.2" spans="1:11">
      <c r="A229" s="15" t="s">
        <v>397</v>
      </c>
      <c r="B229" s="16"/>
      <c r="C229" s="17"/>
      <c r="D229" s="11" t="s">
        <v>398</v>
      </c>
      <c r="E229" s="11" t="s">
        <v>399</v>
      </c>
      <c r="F229" s="11" t="s">
        <v>400</v>
      </c>
      <c r="G229" s="11" t="s">
        <v>401</v>
      </c>
      <c r="H229" s="11"/>
      <c r="I229" s="11" t="s">
        <v>402</v>
      </c>
      <c r="J229" s="11" t="s">
        <v>403</v>
      </c>
      <c r="K229" s="11" t="s">
        <v>404</v>
      </c>
    </row>
    <row r="230" ht="24" spans="1:11">
      <c r="A230" s="18"/>
      <c r="B230" s="19"/>
      <c r="C230" s="20"/>
      <c r="D230" s="11" t="s">
        <v>405</v>
      </c>
      <c r="E230" s="21">
        <v>180</v>
      </c>
      <c r="F230" s="21">
        <v>90</v>
      </c>
      <c r="G230" s="21">
        <v>90</v>
      </c>
      <c r="H230" s="21"/>
      <c r="I230" s="14">
        <v>10</v>
      </c>
      <c r="J230" s="59">
        <f>ROUND((G230/F230)*100%,4)</f>
        <v>1</v>
      </c>
      <c r="K230" s="14">
        <v>10</v>
      </c>
    </row>
    <row r="231" spans="1:11">
      <c r="A231" s="18"/>
      <c r="B231" s="19"/>
      <c r="C231" s="20"/>
      <c r="D231" s="11" t="s">
        <v>406</v>
      </c>
      <c r="E231" s="21">
        <v>180</v>
      </c>
      <c r="F231" s="21">
        <v>90</v>
      </c>
      <c r="G231" s="21">
        <v>90</v>
      </c>
      <c r="H231" s="21"/>
      <c r="I231" s="14" t="s">
        <v>335</v>
      </c>
      <c r="J231" s="14" t="s">
        <v>335</v>
      </c>
      <c r="K231" s="14" t="s">
        <v>335</v>
      </c>
    </row>
    <row r="232" ht="24" spans="1:11">
      <c r="A232" s="18"/>
      <c r="B232" s="19"/>
      <c r="C232" s="20"/>
      <c r="D232" s="11" t="s">
        <v>407</v>
      </c>
      <c r="E232" s="21">
        <v>0</v>
      </c>
      <c r="F232" s="21">
        <v>70</v>
      </c>
      <c r="G232" s="21">
        <v>70</v>
      </c>
      <c r="H232" s="21"/>
      <c r="I232" s="14" t="s">
        <v>335</v>
      </c>
      <c r="J232" s="14" t="s">
        <v>335</v>
      </c>
      <c r="K232" s="14" t="s">
        <v>335</v>
      </c>
    </row>
    <row r="233" spans="1:11">
      <c r="A233" s="18"/>
      <c r="B233" s="19"/>
      <c r="C233" s="20"/>
      <c r="D233" s="11" t="s">
        <v>408</v>
      </c>
      <c r="E233" s="21">
        <v>180</v>
      </c>
      <c r="F233" s="21">
        <v>20</v>
      </c>
      <c r="G233" s="21">
        <v>20</v>
      </c>
      <c r="H233" s="21"/>
      <c r="I233" s="14" t="s">
        <v>335</v>
      </c>
      <c r="J233" s="14" t="s">
        <v>335</v>
      </c>
      <c r="K233" s="14" t="s">
        <v>335</v>
      </c>
    </row>
    <row r="234" spans="1:11">
      <c r="A234" s="22"/>
      <c r="B234" s="23"/>
      <c r="C234" s="24"/>
      <c r="D234" s="11" t="s">
        <v>409</v>
      </c>
      <c r="E234" s="21">
        <v>0</v>
      </c>
      <c r="F234" s="21">
        <v>0</v>
      </c>
      <c r="G234" s="21">
        <v>0</v>
      </c>
      <c r="H234" s="21"/>
      <c r="I234" s="14" t="s">
        <v>335</v>
      </c>
      <c r="J234" s="14" t="s">
        <v>335</v>
      </c>
      <c r="K234" s="14" t="s">
        <v>335</v>
      </c>
    </row>
    <row r="235" spans="1:11">
      <c r="A235" s="11" t="s">
        <v>410</v>
      </c>
      <c r="B235" s="11" t="s">
        <v>411</v>
      </c>
      <c r="C235" s="11"/>
      <c r="D235" s="11"/>
      <c r="E235" s="11"/>
      <c r="F235" s="11" t="s">
        <v>412</v>
      </c>
      <c r="G235" s="11"/>
      <c r="H235" s="11"/>
      <c r="I235" s="11"/>
      <c r="J235" s="11"/>
      <c r="K235" s="11"/>
    </row>
    <row r="236" ht="46" customHeight="1" spans="1:11">
      <c r="A236" s="11"/>
      <c r="B236" s="28" t="s">
        <v>547</v>
      </c>
      <c r="C236" s="28"/>
      <c r="D236" s="28"/>
      <c r="E236" s="28"/>
      <c r="F236" s="28" t="s">
        <v>548</v>
      </c>
      <c r="G236" s="28"/>
      <c r="H236" s="28"/>
      <c r="I236" s="28"/>
      <c r="J236" s="28"/>
      <c r="K236" s="28"/>
    </row>
    <row r="237" ht="25.2" spans="1:11">
      <c r="A237" s="11" t="s">
        <v>415</v>
      </c>
      <c r="B237" s="11" t="s">
        <v>416</v>
      </c>
      <c r="C237" s="11" t="s">
        <v>417</v>
      </c>
      <c r="D237" s="11" t="s">
        <v>418</v>
      </c>
      <c r="E237" s="11" t="s">
        <v>419</v>
      </c>
      <c r="F237" s="11" t="s">
        <v>420</v>
      </c>
      <c r="G237" s="11" t="s">
        <v>402</v>
      </c>
      <c r="H237" s="11" t="s">
        <v>404</v>
      </c>
      <c r="I237" s="11" t="s">
        <v>421</v>
      </c>
      <c r="J237" s="11"/>
      <c r="K237" s="11"/>
    </row>
    <row r="238" ht="24" spans="1:11">
      <c r="A238" s="11"/>
      <c r="B238" s="11" t="s">
        <v>422</v>
      </c>
      <c r="C238" s="11" t="s">
        <v>423</v>
      </c>
      <c r="D238" s="39" t="s">
        <v>549</v>
      </c>
      <c r="E238" s="60" t="s">
        <v>550</v>
      </c>
      <c r="F238" s="14" t="s">
        <v>551</v>
      </c>
      <c r="G238" s="14">
        <v>10</v>
      </c>
      <c r="H238" s="14">
        <v>10</v>
      </c>
      <c r="I238" s="49"/>
      <c r="J238" s="49"/>
      <c r="K238" s="49"/>
    </row>
    <row r="239" ht="24" spans="1:11">
      <c r="A239" s="11"/>
      <c r="B239" s="14"/>
      <c r="C239" s="11"/>
      <c r="D239" s="39" t="s">
        <v>552</v>
      </c>
      <c r="E239" s="60" t="s">
        <v>553</v>
      </c>
      <c r="F239" s="14" t="s">
        <v>554</v>
      </c>
      <c r="G239" s="14">
        <v>10</v>
      </c>
      <c r="H239" s="14">
        <v>10</v>
      </c>
      <c r="I239" s="14"/>
      <c r="J239" s="14"/>
      <c r="K239" s="14"/>
    </row>
    <row r="240" ht="33" customHeight="1" spans="1:11">
      <c r="A240" s="11"/>
      <c r="B240" s="14"/>
      <c r="C240" s="11" t="s">
        <v>427</v>
      </c>
      <c r="D240" s="39" t="s">
        <v>555</v>
      </c>
      <c r="E240" s="60" t="s">
        <v>433</v>
      </c>
      <c r="F240" s="59">
        <v>0</v>
      </c>
      <c r="G240" s="14">
        <v>10</v>
      </c>
      <c r="H240" s="14">
        <v>0</v>
      </c>
      <c r="I240" s="49" t="s">
        <v>556</v>
      </c>
      <c r="J240" s="49"/>
      <c r="K240" s="49"/>
    </row>
    <row r="241" spans="1:11">
      <c r="A241" s="11"/>
      <c r="B241" s="14"/>
      <c r="C241" s="11" t="s">
        <v>435</v>
      </c>
      <c r="D241" s="39" t="s">
        <v>557</v>
      </c>
      <c r="E241" s="60" t="s">
        <v>433</v>
      </c>
      <c r="F241" s="59">
        <v>1</v>
      </c>
      <c r="G241" s="14">
        <v>20</v>
      </c>
      <c r="H241" s="14">
        <v>20</v>
      </c>
      <c r="I241" s="14"/>
      <c r="J241" s="14"/>
      <c r="K241" s="14"/>
    </row>
    <row r="242" ht="36" spans="1:11">
      <c r="A242" s="11"/>
      <c r="B242" s="30" t="s">
        <v>471</v>
      </c>
      <c r="C242" s="11" t="s">
        <v>438</v>
      </c>
      <c r="D242" s="75" t="s">
        <v>558</v>
      </c>
      <c r="E242" s="60" t="s">
        <v>559</v>
      </c>
      <c r="F242" s="14" t="s">
        <v>560</v>
      </c>
      <c r="G242" s="14">
        <v>15</v>
      </c>
      <c r="H242" s="14">
        <v>15</v>
      </c>
      <c r="I242" s="14"/>
      <c r="J242" s="14"/>
      <c r="K242" s="14"/>
    </row>
    <row r="243" ht="24" spans="1:11">
      <c r="A243" s="11"/>
      <c r="B243" s="30"/>
      <c r="C243" s="11"/>
      <c r="D243" s="75" t="s">
        <v>561</v>
      </c>
      <c r="E243" s="60" t="s">
        <v>562</v>
      </c>
      <c r="F243" s="14" t="s">
        <v>563</v>
      </c>
      <c r="G243" s="14">
        <v>15</v>
      </c>
      <c r="H243" s="14">
        <v>15</v>
      </c>
      <c r="I243" s="14"/>
      <c r="J243" s="14"/>
      <c r="K243" s="14"/>
    </row>
    <row r="244" spans="1:11">
      <c r="A244" s="11"/>
      <c r="B244" s="29" t="s">
        <v>443</v>
      </c>
      <c r="C244" s="29" t="s">
        <v>444</v>
      </c>
      <c r="D244" s="76" t="s">
        <v>564</v>
      </c>
      <c r="E244" s="60" t="s">
        <v>565</v>
      </c>
      <c r="F244" s="59">
        <v>0.9</v>
      </c>
      <c r="G244" s="14">
        <v>5</v>
      </c>
      <c r="H244" s="14">
        <v>5</v>
      </c>
      <c r="I244" s="14"/>
      <c r="J244" s="14"/>
      <c r="K244" s="14"/>
    </row>
    <row r="245" spans="1:11">
      <c r="A245" s="11"/>
      <c r="B245" s="30"/>
      <c r="C245" s="30"/>
      <c r="D245" s="77"/>
      <c r="E245" s="60"/>
      <c r="F245" s="14"/>
      <c r="G245" s="14"/>
      <c r="H245" s="14"/>
      <c r="I245" s="14"/>
      <c r="J245" s="14"/>
      <c r="K245" s="14"/>
    </row>
    <row r="246" ht="24" spans="1:11">
      <c r="A246" s="11"/>
      <c r="B246" s="36"/>
      <c r="C246" s="36"/>
      <c r="D246" s="28" t="s">
        <v>566</v>
      </c>
      <c r="E246" s="60" t="s">
        <v>567</v>
      </c>
      <c r="F246" s="59">
        <v>0.9</v>
      </c>
      <c r="G246" s="14">
        <v>5</v>
      </c>
      <c r="H246" s="14">
        <v>5</v>
      </c>
      <c r="I246" s="14"/>
      <c r="J246" s="14"/>
      <c r="K246" s="14"/>
    </row>
    <row r="247" spans="1:11">
      <c r="A247" s="11" t="s">
        <v>450</v>
      </c>
      <c r="B247" s="11"/>
      <c r="C247" s="11"/>
      <c r="D247" s="11"/>
      <c r="E247" s="11"/>
      <c r="F247" s="11"/>
      <c r="G247" s="14">
        <f>SUM(H238:H246)</f>
        <v>80</v>
      </c>
      <c r="H247" s="14"/>
      <c r="I247" s="14"/>
      <c r="J247" s="14"/>
      <c r="K247" s="14"/>
    </row>
    <row r="248" spans="1:11">
      <c r="A248" s="29" t="s">
        <v>451</v>
      </c>
      <c r="B248" s="39" t="s">
        <v>568</v>
      </c>
      <c r="C248" s="39"/>
      <c r="D248" s="39"/>
      <c r="E248" s="39"/>
      <c r="F248" s="39"/>
      <c r="G248" s="39"/>
      <c r="H248" s="39"/>
      <c r="I248" s="39"/>
      <c r="J248" s="39"/>
      <c r="K248" s="39"/>
    </row>
    <row r="249" spans="1:11">
      <c r="A249" s="36"/>
      <c r="B249" s="39"/>
      <c r="C249" s="39"/>
      <c r="D249" s="39"/>
      <c r="E249" s="39"/>
      <c r="F249" s="39"/>
      <c r="G249" s="39"/>
      <c r="H249" s="39"/>
      <c r="I249" s="39"/>
      <c r="J249" s="39"/>
      <c r="K249" s="39"/>
    </row>
    <row r="250" spans="1:11">
      <c r="A250" s="39" t="s">
        <v>453</v>
      </c>
      <c r="B250" s="39"/>
      <c r="C250" s="39"/>
      <c r="D250" s="39"/>
      <c r="E250" s="39"/>
      <c r="F250" s="39"/>
      <c r="G250" s="39"/>
      <c r="H250" s="39"/>
      <c r="I250" s="39"/>
      <c r="J250" s="39"/>
      <c r="K250" s="39"/>
    </row>
    <row r="251" spans="1:11">
      <c r="A251" s="40" t="s">
        <v>454</v>
      </c>
      <c r="B251" s="41"/>
      <c r="C251" s="41"/>
      <c r="D251" s="41"/>
      <c r="E251" s="41"/>
      <c r="F251" s="41"/>
      <c r="G251" s="41"/>
      <c r="H251" s="41"/>
      <c r="I251" s="41"/>
      <c r="J251" s="41"/>
      <c r="K251" s="56"/>
    </row>
    <row r="252" spans="1:11">
      <c r="A252" s="42"/>
      <c r="B252" s="43"/>
      <c r="C252" s="43"/>
      <c r="D252" s="43"/>
      <c r="E252" s="43"/>
      <c r="F252" s="43"/>
      <c r="G252" s="43"/>
      <c r="H252" s="43"/>
      <c r="I252" s="43"/>
      <c r="J252" s="43"/>
      <c r="K252" s="57"/>
    </row>
    <row r="253" spans="1:11">
      <c r="A253" s="42"/>
      <c r="B253" s="43"/>
      <c r="C253" s="43"/>
      <c r="D253" s="43"/>
      <c r="E253" s="43"/>
      <c r="F253" s="43"/>
      <c r="G253" s="43"/>
      <c r="H253" s="43"/>
      <c r="I253" s="43"/>
      <c r="J253" s="43"/>
      <c r="K253" s="57"/>
    </row>
    <row r="254" spans="1:11">
      <c r="A254" s="42"/>
      <c r="B254" s="43"/>
      <c r="C254" s="43"/>
      <c r="D254" s="43"/>
      <c r="E254" s="43"/>
      <c r="F254" s="43"/>
      <c r="G254" s="43"/>
      <c r="H254" s="43"/>
      <c r="I254" s="43"/>
      <c r="J254" s="43"/>
      <c r="K254" s="57"/>
    </row>
    <row r="255" spans="1:11">
      <c r="A255" s="42"/>
      <c r="B255" s="43"/>
      <c r="C255" s="43"/>
      <c r="D255" s="43"/>
      <c r="E255" s="43"/>
      <c r="F255" s="43"/>
      <c r="G255" s="43"/>
      <c r="H255" s="43"/>
      <c r="I255" s="43"/>
      <c r="J255" s="43"/>
      <c r="K255" s="57"/>
    </row>
    <row r="256" ht="62" customHeight="1" spans="1:11">
      <c r="A256" s="44"/>
      <c r="B256" s="45"/>
      <c r="C256" s="45"/>
      <c r="D256" s="45"/>
      <c r="E256" s="45"/>
      <c r="F256" s="45"/>
      <c r="G256" s="45"/>
      <c r="H256" s="45"/>
      <c r="I256" s="45"/>
      <c r="J256" s="45"/>
      <c r="K256" s="58"/>
    </row>
    <row r="258" s="1" customFormat="1" ht="19.5" customHeight="1" spans="1:11">
      <c r="A258" s="6"/>
      <c r="B258" s="7"/>
      <c r="C258" s="7"/>
      <c r="D258" s="7"/>
      <c r="E258" s="7"/>
      <c r="F258" s="7"/>
      <c r="G258" s="7"/>
      <c r="H258" s="7"/>
      <c r="I258" s="7"/>
      <c r="J258" s="7"/>
      <c r="K258" s="7"/>
    </row>
    <row r="259" s="1" customFormat="1" ht="19.5" customHeight="1" spans="1:11">
      <c r="A259" s="6" t="s">
        <v>387</v>
      </c>
      <c r="B259" s="7"/>
      <c r="C259" s="7"/>
      <c r="D259" s="7"/>
      <c r="E259" s="7"/>
      <c r="F259" s="7"/>
      <c r="G259" s="7"/>
      <c r="H259" s="7"/>
      <c r="I259" s="7"/>
      <c r="J259" s="7"/>
      <c r="K259" s="7"/>
    </row>
    <row r="260" s="2" customFormat="1" ht="22.2" spans="1:11">
      <c r="A260" s="8" t="s">
        <v>388</v>
      </c>
      <c r="B260" s="8"/>
      <c r="C260" s="8"/>
      <c r="D260" s="8"/>
      <c r="E260" s="8"/>
      <c r="F260" s="8"/>
      <c r="G260" s="8"/>
      <c r="H260" s="8"/>
      <c r="I260" s="8"/>
      <c r="J260" s="8"/>
      <c r="K260" s="8"/>
    </row>
    <row r="261" s="2" customFormat="1" spans="1:11">
      <c r="A261" s="9" t="s">
        <v>389</v>
      </c>
      <c r="B261" s="9"/>
      <c r="C261" s="9"/>
      <c r="D261" s="9"/>
      <c r="E261" s="9"/>
      <c r="F261" s="9"/>
      <c r="G261" s="9"/>
      <c r="H261" s="9"/>
      <c r="I261" s="9"/>
      <c r="J261" s="9"/>
      <c r="K261" s="9"/>
    </row>
    <row r="262" s="3" customFormat="1" ht="15.6" spans="1:11">
      <c r="A262" s="10" t="s">
        <v>390</v>
      </c>
      <c r="B262" s="10"/>
      <c r="C262" s="10"/>
      <c r="D262" s="10"/>
      <c r="E262" s="10"/>
      <c r="F262" s="10"/>
      <c r="G262" s="10"/>
      <c r="H262" s="10"/>
      <c r="I262" s="10"/>
      <c r="J262" s="10"/>
      <c r="K262" s="10"/>
    </row>
    <row r="263" spans="1:11">
      <c r="A263" s="11" t="s">
        <v>391</v>
      </c>
      <c r="B263" s="11"/>
      <c r="C263" s="11"/>
      <c r="D263" s="12" t="s">
        <v>569</v>
      </c>
      <c r="E263" s="13"/>
      <c r="F263" s="13"/>
      <c r="G263" s="13"/>
      <c r="H263" s="13"/>
      <c r="I263" s="13"/>
      <c r="J263" s="13"/>
      <c r="K263" s="13"/>
    </row>
    <row r="264" spans="1:11">
      <c r="A264" s="11" t="s">
        <v>393</v>
      </c>
      <c r="B264" s="11"/>
      <c r="C264" s="11"/>
      <c r="D264" s="14" t="s">
        <v>394</v>
      </c>
      <c r="E264" s="14"/>
      <c r="F264" s="11" t="s">
        <v>395</v>
      </c>
      <c r="G264" s="14" t="s">
        <v>396</v>
      </c>
      <c r="H264" s="14"/>
      <c r="I264" s="14"/>
      <c r="J264" s="14"/>
      <c r="K264" s="14"/>
    </row>
    <row r="265" ht="25.2" spans="1:11">
      <c r="A265" s="15" t="s">
        <v>397</v>
      </c>
      <c r="B265" s="16"/>
      <c r="C265" s="17"/>
      <c r="D265" s="11" t="s">
        <v>398</v>
      </c>
      <c r="E265" s="11" t="s">
        <v>399</v>
      </c>
      <c r="F265" s="11" t="s">
        <v>400</v>
      </c>
      <c r="G265" s="11" t="s">
        <v>401</v>
      </c>
      <c r="H265" s="11"/>
      <c r="I265" s="11" t="s">
        <v>402</v>
      </c>
      <c r="J265" s="11" t="s">
        <v>403</v>
      </c>
      <c r="K265" s="11" t="s">
        <v>404</v>
      </c>
    </row>
    <row r="266" ht="24" spans="1:11">
      <c r="A266" s="18"/>
      <c r="B266" s="19"/>
      <c r="C266" s="20"/>
      <c r="D266" s="11" t="s">
        <v>405</v>
      </c>
      <c r="E266" s="21">
        <v>0</v>
      </c>
      <c r="F266" s="21">
        <v>50</v>
      </c>
      <c r="G266" s="21">
        <v>50</v>
      </c>
      <c r="H266" s="21"/>
      <c r="I266" s="14">
        <v>10</v>
      </c>
      <c r="J266" s="59">
        <f>ROUND((G266/F266)*100%,4)</f>
        <v>1</v>
      </c>
      <c r="K266" s="14">
        <v>10</v>
      </c>
    </row>
    <row r="267" spans="1:11">
      <c r="A267" s="18"/>
      <c r="B267" s="19"/>
      <c r="C267" s="20"/>
      <c r="D267" s="11" t="s">
        <v>406</v>
      </c>
      <c r="E267" s="21">
        <v>0</v>
      </c>
      <c r="F267" s="21">
        <v>50</v>
      </c>
      <c r="G267" s="21">
        <v>50</v>
      </c>
      <c r="H267" s="21"/>
      <c r="I267" s="14" t="s">
        <v>335</v>
      </c>
      <c r="J267" s="14" t="s">
        <v>335</v>
      </c>
      <c r="K267" s="14" t="s">
        <v>335</v>
      </c>
    </row>
    <row r="268" ht="24" spans="1:11">
      <c r="A268" s="18"/>
      <c r="B268" s="19"/>
      <c r="C268" s="20"/>
      <c r="D268" s="11" t="s">
        <v>407</v>
      </c>
      <c r="E268" s="21">
        <v>0</v>
      </c>
      <c r="F268" s="21">
        <v>0</v>
      </c>
      <c r="G268" s="21">
        <v>0</v>
      </c>
      <c r="H268" s="21"/>
      <c r="I268" s="14" t="s">
        <v>335</v>
      </c>
      <c r="J268" s="14" t="s">
        <v>335</v>
      </c>
      <c r="K268" s="14" t="s">
        <v>335</v>
      </c>
    </row>
    <row r="269" spans="1:11">
      <c r="A269" s="18"/>
      <c r="B269" s="19"/>
      <c r="C269" s="20"/>
      <c r="D269" s="11" t="s">
        <v>408</v>
      </c>
      <c r="E269" s="21">
        <v>0</v>
      </c>
      <c r="F269" s="21">
        <v>50</v>
      </c>
      <c r="G269" s="21">
        <v>50</v>
      </c>
      <c r="H269" s="21"/>
      <c r="I269" s="14" t="s">
        <v>335</v>
      </c>
      <c r="J269" s="14" t="s">
        <v>335</v>
      </c>
      <c r="K269" s="14" t="s">
        <v>335</v>
      </c>
    </row>
    <row r="270" spans="1:11">
      <c r="A270" s="22"/>
      <c r="B270" s="23"/>
      <c r="C270" s="24"/>
      <c r="D270" s="11" t="s">
        <v>409</v>
      </c>
      <c r="E270" s="21">
        <v>0</v>
      </c>
      <c r="F270" s="21">
        <v>0</v>
      </c>
      <c r="G270" s="21">
        <v>0</v>
      </c>
      <c r="H270" s="21"/>
      <c r="I270" s="14" t="s">
        <v>335</v>
      </c>
      <c r="J270" s="14" t="s">
        <v>335</v>
      </c>
      <c r="K270" s="14" t="s">
        <v>335</v>
      </c>
    </row>
    <row r="271" spans="1:11">
      <c r="A271" s="11" t="s">
        <v>410</v>
      </c>
      <c r="B271" s="11" t="s">
        <v>411</v>
      </c>
      <c r="C271" s="11"/>
      <c r="D271" s="11"/>
      <c r="E271" s="11"/>
      <c r="F271" s="11" t="s">
        <v>412</v>
      </c>
      <c r="G271" s="11"/>
      <c r="H271" s="11"/>
      <c r="I271" s="11"/>
      <c r="J271" s="11"/>
      <c r="K271" s="11"/>
    </row>
    <row r="272" ht="31" customHeight="1" spans="1:11">
      <c r="A272" s="11"/>
      <c r="B272" s="28" t="s">
        <v>570</v>
      </c>
      <c r="C272" s="28"/>
      <c r="D272" s="28"/>
      <c r="E272" s="28"/>
      <c r="F272" s="28" t="s">
        <v>571</v>
      </c>
      <c r="G272" s="28"/>
      <c r="H272" s="28"/>
      <c r="I272" s="28"/>
      <c r="J272" s="28"/>
      <c r="K272" s="28"/>
    </row>
    <row r="273" ht="25.2" spans="1:11">
      <c r="A273" s="11" t="s">
        <v>415</v>
      </c>
      <c r="B273" s="11" t="s">
        <v>416</v>
      </c>
      <c r="C273" s="11" t="s">
        <v>417</v>
      </c>
      <c r="D273" s="11" t="s">
        <v>418</v>
      </c>
      <c r="E273" s="11" t="s">
        <v>419</v>
      </c>
      <c r="F273" s="11" t="s">
        <v>420</v>
      </c>
      <c r="G273" s="11" t="s">
        <v>402</v>
      </c>
      <c r="H273" s="11" t="s">
        <v>404</v>
      </c>
      <c r="I273" s="11" t="s">
        <v>421</v>
      </c>
      <c r="J273" s="11"/>
      <c r="K273" s="11"/>
    </row>
    <row r="274" ht="24" spans="1:11">
      <c r="A274" s="11"/>
      <c r="B274" s="11" t="s">
        <v>422</v>
      </c>
      <c r="C274" s="11" t="s">
        <v>423</v>
      </c>
      <c r="D274" s="39" t="s">
        <v>572</v>
      </c>
      <c r="E274" s="60" t="s">
        <v>550</v>
      </c>
      <c r="F274" s="14" t="s">
        <v>551</v>
      </c>
      <c r="G274" s="14">
        <v>10</v>
      </c>
      <c r="H274" s="14">
        <v>10</v>
      </c>
      <c r="I274" s="14"/>
      <c r="J274" s="14"/>
      <c r="K274" s="14"/>
    </row>
    <row r="275" ht="24" spans="1:11">
      <c r="A275" s="11"/>
      <c r="B275" s="14"/>
      <c r="C275" s="11"/>
      <c r="D275" s="39" t="s">
        <v>573</v>
      </c>
      <c r="E275" s="60" t="s">
        <v>574</v>
      </c>
      <c r="F275" s="14" t="s">
        <v>575</v>
      </c>
      <c r="G275" s="14">
        <v>15</v>
      </c>
      <c r="H275" s="14">
        <v>15</v>
      </c>
      <c r="I275" s="14"/>
      <c r="J275" s="14"/>
      <c r="K275" s="14"/>
    </row>
    <row r="276" ht="24" spans="1:11">
      <c r="A276" s="11"/>
      <c r="B276" s="14"/>
      <c r="C276" s="11" t="s">
        <v>427</v>
      </c>
      <c r="D276" s="39" t="s">
        <v>555</v>
      </c>
      <c r="E276" s="60" t="s">
        <v>433</v>
      </c>
      <c r="F276" s="59">
        <v>1</v>
      </c>
      <c r="G276" s="14">
        <v>15</v>
      </c>
      <c r="H276" s="14">
        <v>15</v>
      </c>
      <c r="I276" s="14"/>
      <c r="J276" s="14"/>
      <c r="K276" s="14"/>
    </row>
    <row r="277" ht="25" customHeight="1" spans="1:11">
      <c r="A277" s="11"/>
      <c r="B277" s="14"/>
      <c r="C277" s="11" t="s">
        <v>435</v>
      </c>
      <c r="D277" s="39" t="s">
        <v>557</v>
      </c>
      <c r="E277" s="60" t="s">
        <v>433</v>
      </c>
      <c r="F277" s="59">
        <v>1</v>
      </c>
      <c r="G277" s="14">
        <v>10</v>
      </c>
      <c r="H277" s="14">
        <v>10</v>
      </c>
      <c r="I277" s="14"/>
      <c r="J277" s="14"/>
      <c r="K277" s="14"/>
    </row>
    <row r="278" ht="36" spans="1:11">
      <c r="A278" s="11"/>
      <c r="B278" s="30" t="s">
        <v>471</v>
      </c>
      <c r="C278" s="11" t="s">
        <v>438</v>
      </c>
      <c r="D278" s="75" t="s">
        <v>558</v>
      </c>
      <c r="E278" s="60" t="s">
        <v>559</v>
      </c>
      <c r="F278" s="14" t="s">
        <v>560</v>
      </c>
      <c r="G278" s="14">
        <v>15</v>
      </c>
      <c r="H278" s="14">
        <v>15</v>
      </c>
      <c r="I278" s="14"/>
      <c r="J278" s="14"/>
      <c r="K278" s="14"/>
    </row>
    <row r="279" ht="24" spans="1:11">
      <c r="A279" s="11"/>
      <c r="B279" s="30"/>
      <c r="C279" s="11"/>
      <c r="D279" s="75" t="s">
        <v>561</v>
      </c>
      <c r="E279" s="60" t="s">
        <v>562</v>
      </c>
      <c r="F279" s="14" t="s">
        <v>563</v>
      </c>
      <c r="G279" s="14">
        <v>15</v>
      </c>
      <c r="H279" s="14">
        <v>15</v>
      </c>
      <c r="I279" s="14"/>
      <c r="J279" s="14"/>
      <c r="K279" s="14"/>
    </row>
    <row r="280" spans="1:11">
      <c r="A280" s="11"/>
      <c r="B280" s="29" t="s">
        <v>443</v>
      </c>
      <c r="C280" s="29" t="s">
        <v>444</v>
      </c>
      <c r="D280" s="76" t="s">
        <v>564</v>
      </c>
      <c r="E280" s="60" t="s">
        <v>565</v>
      </c>
      <c r="F280" s="59">
        <v>0.9</v>
      </c>
      <c r="G280" s="14">
        <v>5</v>
      </c>
      <c r="H280" s="14">
        <v>5</v>
      </c>
      <c r="I280" s="14"/>
      <c r="J280" s="14"/>
      <c r="K280" s="14"/>
    </row>
    <row r="281" spans="1:11">
      <c r="A281" s="11"/>
      <c r="B281" s="30"/>
      <c r="C281" s="30"/>
      <c r="D281" s="77"/>
      <c r="E281" s="60"/>
      <c r="F281" s="14"/>
      <c r="G281" s="14"/>
      <c r="H281" s="14"/>
      <c r="I281" s="14"/>
      <c r="J281" s="14"/>
      <c r="K281" s="14"/>
    </row>
    <row r="282" ht="24" spans="1:11">
      <c r="A282" s="11"/>
      <c r="B282" s="36"/>
      <c r="C282" s="36"/>
      <c r="D282" s="28" t="s">
        <v>566</v>
      </c>
      <c r="E282" s="60" t="s">
        <v>567</v>
      </c>
      <c r="F282" s="59">
        <v>0.9</v>
      </c>
      <c r="G282" s="14">
        <v>5</v>
      </c>
      <c r="H282" s="14">
        <v>5</v>
      </c>
      <c r="I282" s="14"/>
      <c r="J282" s="14"/>
      <c r="K282" s="14"/>
    </row>
    <row r="283" spans="1:11">
      <c r="A283" s="11" t="s">
        <v>450</v>
      </c>
      <c r="B283" s="11"/>
      <c r="C283" s="11"/>
      <c r="D283" s="11"/>
      <c r="E283" s="11"/>
      <c r="F283" s="11"/>
      <c r="G283" s="14">
        <f>SUM(H274:H282)</f>
        <v>90</v>
      </c>
      <c r="H283" s="14"/>
      <c r="I283" s="14"/>
      <c r="J283" s="14"/>
      <c r="K283" s="14"/>
    </row>
    <row r="284" spans="1:11">
      <c r="A284" s="29" t="s">
        <v>451</v>
      </c>
      <c r="B284" s="39" t="s">
        <v>576</v>
      </c>
      <c r="C284" s="39"/>
      <c r="D284" s="39"/>
      <c r="E284" s="39"/>
      <c r="F284" s="39"/>
      <c r="G284" s="39"/>
      <c r="H284" s="39"/>
      <c r="I284" s="39"/>
      <c r="J284" s="39"/>
      <c r="K284" s="39"/>
    </row>
    <row r="285" spans="1:11">
      <c r="A285" s="36"/>
      <c r="B285" s="39"/>
      <c r="C285" s="39"/>
      <c r="D285" s="39"/>
      <c r="E285" s="39"/>
      <c r="F285" s="39"/>
      <c r="G285" s="39"/>
      <c r="H285" s="39"/>
      <c r="I285" s="39"/>
      <c r="J285" s="39"/>
      <c r="K285" s="39"/>
    </row>
    <row r="286" spans="1:11">
      <c r="A286" s="39" t="s">
        <v>453</v>
      </c>
      <c r="B286" s="39"/>
      <c r="C286" s="39"/>
      <c r="D286" s="39"/>
      <c r="E286" s="39"/>
      <c r="F286" s="39"/>
      <c r="G286" s="39"/>
      <c r="H286" s="39"/>
      <c r="I286" s="39"/>
      <c r="J286" s="39"/>
      <c r="K286" s="39"/>
    </row>
    <row r="287" spans="1:11">
      <c r="A287" s="40" t="s">
        <v>454</v>
      </c>
      <c r="B287" s="41"/>
      <c r="C287" s="41"/>
      <c r="D287" s="41"/>
      <c r="E287" s="41"/>
      <c r="F287" s="41"/>
      <c r="G287" s="41"/>
      <c r="H287" s="41"/>
      <c r="I287" s="41"/>
      <c r="J287" s="41"/>
      <c r="K287" s="56"/>
    </row>
    <row r="288" spans="1:11">
      <c r="A288" s="42"/>
      <c r="B288" s="43"/>
      <c r="C288" s="43"/>
      <c r="D288" s="43"/>
      <c r="E288" s="43"/>
      <c r="F288" s="43"/>
      <c r="G288" s="43"/>
      <c r="H288" s="43"/>
      <c r="I288" s="43"/>
      <c r="J288" s="43"/>
      <c r="K288" s="57"/>
    </row>
    <row r="289" spans="1:11">
      <c r="A289" s="42"/>
      <c r="B289" s="43"/>
      <c r="C289" s="43"/>
      <c r="D289" s="43"/>
      <c r="E289" s="43"/>
      <c r="F289" s="43"/>
      <c r="G289" s="43"/>
      <c r="H289" s="43"/>
      <c r="I289" s="43"/>
      <c r="J289" s="43"/>
      <c r="K289" s="57"/>
    </row>
    <row r="290" spans="1:11">
      <c r="A290" s="42"/>
      <c r="B290" s="43"/>
      <c r="C290" s="43"/>
      <c r="D290" s="43"/>
      <c r="E290" s="43"/>
      <c r="F290" s="43"/>
      <c r="G290" s="43"/>
      <c r="H290" s="43"/>
      <c r="I290" s="43"/>
      <c r="J290" s="43"/>
      <c r="K290" s="57"/>
    </row>
    <row r="291" spans="1:11">
      <c r="A291" s="42"/>
      <c r="B291" s="43"/>
      <c r="C291" s="43"/>
      <c r="D291" s="43"/>
      <c r="E291" s="43"/>
      <c r="F291" s="43"/>
      <c r="G291" s="43"/>
      <c r="H291" s="43"/>
      <c r="I291" s="43"/>
      <c r="J291" s="43"/>
      <c r="K291" s="57"/>
    </row>
    <row r="292" ht="93" customHeight="1" spans="1:11">
      <c r="A292" s="44"/>
      <c r="B292" s="45"/>
      <c r="C292" s="45"/>
      <c r="D292" s="45"/>
      <c r="E292" s="45"/>
      <c r="F292" s="45"/>
      <c r="G292" s="45"/>
      <c r="H292" s="45"/>
      <c r="I292" s="45"/>
      <c r="J292" s="45"/>
      <c r="K292" s="58"/>
    </row>
    <row r="294" s="1" customFormat="1" ht="19.5" customHeight="1" spans="1:11">
      <c r="A294" s="6"/>
      <c r="B294" s="7"/>
      <c r="C294" s="7"/>
      <c r="D294" s="7"/>
      <c r="E294" s="7"/>
      <c r="F294" s="7"/>
      <c r="G294" s="7"/>
      <c r="H294" s="7"/>
      <c r="I294" s="7"/>
      <c r="J294" s="7"/>
      <c r="K294" s="7"/>
    </row>
    <row r="295" s="1" customFormat="1" ht="19.5" customHeight="1" spans="1:11">
      <c r="A295" s="6" t="s">
        <v>387</v>
      </c>
      <c r="B295" s="7"/>
      <c r="C295" s="7"/>
      <c r="D295" s="7"/>
      <c r="E295" s="7"/>
      <c r="F295" s="7"/>
      <c r="G295" s="7"/>
      <c r="H295" s="7"/>
      <c r="I295" s="7"/>
      <c r="J295" s="7"/>
      <c r="K295" s="7"/>
    </row>
    <row r="296" s="2" customFormat="1" ht="22.2" spans="1:11">
      <c r="A296" s="8" t="s">
        <v>388</v>
      </c>
      <c r="B296" s="8"/>
      <c r="C296" s="8"/>
      <c r="D296" s="8"/>
      <c r="E296" s="8"/>
      <c r="F296" s="8"/>
      <c r="G296" s="8"/>
      <c r="H296" s="8"/>
      <c r="I296" s="8"/>
      <c r="J296" s="8"/>
      <c r="K296" s="8"/>
    </row>
    <row r="297" s="2" customFormat="1" spans="1:11">
      <c r="A297" s="9" t="s">
        <v>389</v>
      </c>
      <c r="B297" s="9"/>
      <c r="C297" s="9"/>
      <c r="D297" s="9"/>
      <c r="E297" s="9"/>
      <c r="F297" s="9"/>
      <c r="G297" s="9"/>
      <c r="H297" s="9"/>
      <c r="I297" s="9"/>
      <c r="J297" s="9"/>
      <c r="K297" s="9"/>
    </row>
    <row r="298" s="3" customFormat="1" ht="15.6" spans="1:11">
      <c r="A298" s="10" t="s">
        <v>390</v>
      </c>
      <c r="B298" s="10"/>
      <c r="C298" s="10"/>
      <c r="D298" s="10"/>
      <c r="E298" s="10"/>
      <c r="F298" s="10"/>
      <c r="G298" s="10"/>
      <c r="H298" s="10"/>
      <c r="I298" s="10"/>
      <c r="J298" s="10"/>
      <c r="K298" s="10"/>
    </row>
    <row r="299" s="2" customFormat="1" ht="15.9" customHeight="1" spans="1:11">
      <c r="A299" s="78" t="s">
        <v>577</v>
      </c>
      <c r="B299" s="78"/>
      <c r="C299" s="78"/>
      <c r="D299" s="79" t="s">
        <v>578</v>
      </c>
      <c r="E299" s="80"/>
      <c r="F299" s="80"/>
      <c r="G299" s="80"/>
      <c r="H299" s="80"/>
      <c r="I299" s="80"/>
      <c r="J299" s="80"/>
      <c r="K299" s="80"/>
    </row>
    <row r="300" s="2" customFormat="1" ht="28" customHeight="1" spans="1:11">
      <c r="A300" s="78" t="s">
        <v>579</v>
      </c>
      <c r="B300" s="78"/>
      <c r="C300" s="78"/>
      <c r="D300" s="64" t="s">
        <v>580</v>
      </c>
      <c r="E300" s="64"/>
      <c r="F300" s="78" t="s">
        <v>581</v>
      </c>
      <c r="G300" s="64" t="s">
        <v>371</v>
      </c>
      <c r="H300" s="64"/>
      <c r="I300" s="64"/>
      <c r="J300" s="64"/>
      <c r="K300" s="64"/>
    </row>
    <row r="301" s="2" customFormat="1" ht="27.9" customHeight="1" spans="1:11">
      <c r="A301" s="81" t="s">
        <v>582</v>
      </c>
      <c r="B301" s="82"/>
      <c r="C301" s="83"/>
      <c r="D301" s="78" t="s">
        <v>583</v>
      </c>
      <c r="E301" s="78" t="s">
        <v>584</v>
      </c>
      <c r="F301" s="78" t="s">
        <v>585</v>
      </c>
      <c r="G301" s="78" t="s">
        <v>586</v>
      </c>
      <c r="H301" s="78"/>
      <c r="I301" s="78" t="s">
        <v>587</v>
      </c>
      <c r="J301" s="78" t="s">
        <v>588</v>
      </c>
      <c r="K301" s="78" t="s">
        <v>589</v>
      </c>
    </row>
    <row r="302" s="2" customFormat="1" ht="27.9" customHeight="1" spans="1:11">
      <c r="A302" s="84"/>
      <c r="B302" s="85"/>
      <c r="C302" s="86"/>
      <c r="D302" s="78" t="s">
        <v>590</v>
      </c>
      <c r="E302" s="87">
        <v>43.07</v>
      </c>
      <c r="F302" s="87">
        <v>73.6</v>
      </c>
      <c r="G302" s="87">
        <v>49.44</v>
      </c>
      <c r="H302" s="87"/>
      <c r="I302" s="87">
        <v>10</v>
      </c>
      <c r="J302" s="104">
        <f>ROUND((G302/F302)*100%,4)</f>
        <v>0.6717</v>
      </c>
      <c r="K302" s="87">
        <v>6.72</v>
      </c>
    </row>
    <row r="303" s="2" customFormat="1" ht="15.9" customHeight="1" spans="1:11">
      <c r="A303" s="84"/>
      <c r="B303" s="85"/>
      <c r="C303" s="86"/>
      <c r="D303" s="78" t="s">
        <v>591</v>
      </c>
      <c r="E303" s="87">
        <v>0</v>
      </c>
      <c r="F303" s="87">
        <v>0</v>
      </c>
      <c r="G303" s="87">
        <v>0</v>
      </c>
      <c r="H303" s="87"/>
      <c r="I303" s="87" t="s">
        <v>335</v>
      </c>
      <c r="J303" s="64" t="s">
        <v>335</v>
      </c>
      <c r="K303" s="64" t="s">
        <v>335</v>
      </c>
    </row>
    <row r="304" s="2" customFormat="1" ht="27.9" customHeight="1" spans="1:11">
      <c r="A304" s="84"/>
      <c r="B304" s="85"/>
      <c r="C304" s="86"/>
      <c r="D304" s="88" t="s">
        <v>592</v>
      </c>
      <c r="E304" s="87">
        <v>0</v>
      </c>
      <c r="F304" s="87">
        <v>0</v>
      </c>
      <c r="G304" s="87">
        <v>0</v>
      </c>
      <c r="H304" s="87"/>
      <c r="I304" s="87" t="s">
        <v>335</v>
      </c>
      <c r="J304" s="64" t="s">
        <v>335</v>
      </c>
      <c r="K304" s="64" t="s">
        <v>335</v>
      </c>
    </row>
    <row r="305" s="2" customFormat="1" ht="15.9" customHeight="1" spans="1:11">
      <c r="A305" s="84"/>
      <c r="B305" s="85"/>
      <c r="C305" s="86"/>
      <c r="D305" s="88" t="s">
        <v>593</v>
      </c>
      <c r="E305" s="87">
        <v>0</v>
      </c>
      <c r="F305" s="87">
        <v>0</v>
      </c>
      <c r="G305" s="87">
        <v>0</v>
      </c>
      <c r="H305" s="87"/>
      <c r="I305" s="87" t="s">
        <v>335</v>
      </c>
      <c r="J305" s="64" t="s">
        <v>335</v>
      </c>
      <c r="K305" s="64" t="s">
        <v>335</v>
      </c>
    </row>
    <row r="306" s="2" customFormat="1" ht="15.9" customHeight="1" spans="1:11">
      <c r="A306" s="89"/>
      <c r="B306" s="90"/>
      <c r="C306" s="91"/>
      <c r="D306" s="78" t="s">
        <v>594</v>
      </c>
      <c r="E306" s="87">
        <v>43.07</v>
      </c>
      <c r="F306" s="87">
        <v>73.6</v>
      </c>
      <c r="G306" s="87">
        <v>49.44</v>
      </c>
      <c r="H306" s="87"/>
      <c r="I306" s="87" t="s">
        <v>335</v>
      </c>
      <c r="J306" s="64" t="s">
        <v>335</v>
      </c>
      <c r="K306" s="64" t="s">
        <v>335</v>
      </c>
    </row>
    <row r="307" s="2" customFormat="1" ht="15.9" customHeight="1" spans="1:11">
      <c r="A307" s="78" t="s">
        <v>595</v>
      </c>
      <c r="B307" s="78" t="s">
        <v>596</v>
      </c>
      <c r="C307" s="78"/>
      <c r="D307" s="78"/>
      <c r="E307" s="78"/>
      <c r="F307" s="78" t="s">
        <v>597</v>
      </c>
      <c r="G307" s="78"/>
      <c r="H307" s="78"/>
      <c r="I307" s="78"/>
      <c r="J307" s="78"/>
      <c r="K307" s="78"/>
    </row>
    <row r="308" s="2" customFormat="1" ht="70" customHeight="1" spans="1:11">
      <c r="A308" s="78"/>
      <c r="B308" s="92" t="s">
        <v>598</v>
      </c>
      <c r="C308" s="92"/>
      <c r="D308" s="92"/>
      <c r="E308" s="92"/>
      <c r="F308" s="92" t="s">
        <v>599</v>
      </c>
      <c r="G308" s="92"/>
      <c r="H308" s="92"/>
      <c r="I308" s="92"/>
      <c r="J308" s="92"/>
      <c r="K308" s="92"/>
    </row>
    <row r="309" s="2" customFormat="1" ht="27.9" customHeight="1" spans="1:11">
      <c r="A309" s="93" t="s">
        <v>600</v>
      </c>
      <c r="B309" s="78" t="s">
        <v>601</v>
      </c>
      <c r="C309" s="78" t="s">
        <v>602</v>
      </c>
      <c r="D309" s="78" t="s">
        <v>603</v>
      </c>
      <c r="E309" s="78" t="s">
        <v>604</v>
      </c>
      <c r="F309" s="78" t="s">
        <v>605</v>
      </c>
      <c r="G309" s="78" t="s">
        <v>587</v>
      </c>
      <c r="H309" s="78" t="s">
        <v>589</v>
      </c>
      <c r="I309" s="78" t="s">
        <v>606</v>
      </c>
      <c r="J309" s="78"/>
      <c r="K309" s="78"/>
    </row>
    <row r="310" s="2" customFormat="1" ht="28" customHeight="1" spans="1:11">
      <c r="A310" s="94"/>
      <c r="B310" s="78" t="s">
        <v>607</v>
      </c>
      <c r="C310" s="78" t="s">
        <v>608</v>
      </c>
      <c r="D310" s="95" t="s">
        <v>609</v>
      </c>
      <c r="E310" s="96" t="s">
        <v>433</v>
      </c>
      <c r="F310" s="96" t="s">
        <v>434</v>
      </c>
      <c r="G310" s="64">
        <v>5</v>
      </c>
      <c r="H310" s="64">
        <v>5</v>
      </c>
      <c r="I310" s="64"/>
      <c r="J310" s="64"/>
      <c r="K310" s="64"/>
    </row>
    <row r="311" s="2" customFormat="1" ht="28" customHeight="1" spans="1:11">
      <c r="A311" s="94"/>
      <c r="B311" s="64"/>
      <c r="C311" s="78"/>
      <c r="D311" s="95" t="s">
        <v>610</v>
      </c>
      <c r="E311" s="96" t="s">
        <v>611</v>
      </c>
      <c r="F311" s="96" t="s">
        <v>612</v>
      </c>
      <c r="G311" s="64">
        <v>5</v>
      </c>
      <c r="H311" s="64">
        <v>5</v>
      </c>
      <c r="I311" s="64"/>
      <c r="J311" s="64"/>
      <c r="K311" s="64"/>
    </row>
    <row r="312" s="2" customFormat="1" ht="25" customHeight="1" spans="1:11">
      <c r="A312" s="94"/>
      <c r="B312" s="64"/>
      <c r="C312" s="78"/>
      <c r="D312" s="95" t="s">
        <v>613</v>
      </c>
      <c r="E312" s="96" t="s">
        <v>433</v>
      </c>
      <c r="F312" s="96" t="s">
        <v>434</v>
      </c>
      <c r="G312" s="64">
        <v>5</v>
      </c>
      <c r="H312" s="64">
        <v>5</v>
      </c>
      <c r="I312" s="64"/>
      <c r="J312" s="64"/>
      <c r="K312" s="64"/>
    </row>
    <row r="313" s="2" customFormat="1" ht="33" customHeight="1" spans="1:11">
      <c r="A313" s="94"/>
      <c r="B313" s="64"/>
      <c r="C313" s="78"/>
      <c r="D313" s="95" t="s">
        <v>614</v>
      </c>
      <c r="E313" s="96" t="s">
        <v>615</v>
      </c>
      <c r="F313" s="96" t="s">
        <v>616</v>
      </c>
      <c r="G313" s="64">
        <v>5</v>
      </c>
      <c r="H313" s="64">
        <v>5</v>
      </c>
      <c r="I313" s="64"/>
      <c r="J313" s="64"/>
      <c r="K313" s="64"/>
    </row>
    <row r="314" s="2" customFormat="1" ht="29" customHeight="1" spans="1:11">
      <c r="A314" s="94"/>
      <c r="B314" s="64"/>
      <c r="C314" s="78" t="s">
        <v>617</v>
      </c>
      <c r="D314" s="95" t="s">
        <v>618</v>
      </c>
      <c r="E314" s="96" t="s">
        <v>433</v>
      </c>
      <c r="F314" s="96" t="s">
        <v>434</v>
      </c>
      <c r="G314" s="64">
        <v>10</v>
      </c>
      <c r="H314" s="64">
        <v>10</v>
      </c>
      <c r="I314" s="64"/>
      <c r="J314" s="64"/>
      <c r="K314" s="64"/>
    </row>
    <row r="315" s="2" customFormat="1" ht="27" customHeight="1" spans="1:11">
      <c r="A315" s="94"/>
      <c r="B315" s="64"/>
      <c r="C315" s="78"/>
      <c r="D315" s="95" t="s">
        <v>619</v>
      </c>
      <c r="E315" s="96" t="s">
        <v>433</v>
      </c>
      <c r="F315" s="96" t="s">
        <v>434</v>
      </c>
      <c r="G315" s="64">
        <v>10</v>
      </c>
      <c r="H315" s="64">
        <v>10</v>
      </c>
      <c r="I315" s="64"/>
      <c r="J315" s="64"/>
      <c r="K315" s="64"/>
    </row>
    <row r="316" s="2" customFormat="1" ht="30" customHeight="1" spans="1:11">
      <c r="A316" s="94"/>
      <c r="B316" s="64"/>
      <c r="C316" s="78"/>
      <c r="D316" s="95" t="s">
        <v>620</v>
      </c>
      <c r="E316" s="96" t="s">
        <v>433</v>
      </c>
      <c r="F316" s="96" t="s">
        <v>434</v>
      </c>
      <c r="G316" s="64">
        <v>10</v>
      </c>
      <c r="H316" s="64">
        <v>10</v>
      </c>
      <c r="I316" s="64"/>
      <c r="J316" s="64"/>
      <c r="K316" s="64"/>
    </row>
    <row r="317" s="2" customFormat="1" ht="27.9" customHeight="1" spans="1:11">
      <c r="A317" s="94"/>
      <c r="B317" s="94" t="s">
        <v>621</v>
      </c>
      <c r="C317" s="78" t="s">
        <v>622</v>
      </c>
      <c r="D317" s="97" t="s">
        <v>623</v>
      </c>
      <c r="E317" s="96" t="s">
        <v>611</v>
      </c>
      <c r="F317" s="96" t="s">
        <v>612</v>
      </c>
      <c r="G317" s="64">
        <v>15</v>
      </c>
      <c r="H317" s="64">
        <v>15</v>
      </c>
      <c r="I317" s="64"/>
      <c r="J317" s="64"/>
      <c r="K317" s="64"/>
    </row>
    <row r="318" s="2" customFormat="1" ht="49" customHeight="1" spans="1:11">
      <c r="A318" s="94"/>
      <c r="B318" s="94"/>
      <c r="C318" s="78"/>
      <c r="D318" s="97" t="s">
        <v>624</v>
      </c>
      <c r="E318" s="98" t="s">
        <v>625</v>
      </c>
      <c r="F318" s="99" t="s">
        <v>626</v>
      </c>
      <c r="G318" s="64">
        <v>15</v>
      </c>
      <c r="H318" s="64">
        <v>15</v>
      </c>
      <c r="I318" s="64"/>
      <c r="J318" s="64"/>
      <c r="K318" s="64"/>
    </row>
    <row r="319" s="2" customFormat="1" ht="15.9" customHeight="1" spans="1:11">
      <c r="A319" s="94"/>
      <c r="B319" s="93" t="s">
        <v>627</v>
      </c>
      <c r="C319" s="93" t="s">
        <v>628</v>
      </c>
      <c r="D319" s="100" t="s">
        <v>629</v>
      </c>
      <c r="E319" s="101" t="s">
        <v>630</v>
      </c>
      <c r="F319" s="102">
        <v>0.9</v>
      </c>
      <c r="G319" s="64">
        <v>5</v>
      </c>
      <c r="H319" s="64">
        <v>5</v>
      </c>
      <c r="I319" s="64"/>
      <c r="J319" s="64"/>
      <c r="K319" s="64"/>
    </row>
    <row r="320" s="2" customFormat="1" spans="1:11">
      <c r="A320" s="94"/>
      <c r="B320" s="94"/>
      <c r="C320" s="94"/>
      <c r="D320" s="103"/>
      <c r="E320" s="101"/>
      <c r="F320" s="64"/>
      <c r="G320" s="64"/>
      <c r="H320" s="64"/>
      <c r="I320" s="64"/>
      <c r="J320" s="64"/>
      <c r="K320" s="64"/>
    </row>
    <row r="321" s="2" customFormat="1" ht="33" customHeight="1" spans="1:11">
      <c r="A321" s="105"/>
      <c r="B321" s="105"/>
      <c r="C321" s="105"/>
      <c r="D321" s="92" t="s">
        <v>631</v>
      </c>
      <c r="E321" s="101" t="s">
        <v>632</v>
      </c>
      <c r="F321" s="102">
        <v>0.9</v>
      </c>
      <c r="G321" s="64">
        <v>5</v>
      </c>
      <c r="H321" s="64">
        <v>5</v>
      </c>
      <c r="I321" s="64"/>
      <c r="J321" s="64"/>
      <c r="K321" s="64"/>
    </row>
    <row r="322" s="2" customFormat="1" ht="15.9" customHeight="1" spans="1:11">
      <c r="A322" s="78" t="s">
        <v>633</v>
      </c>
      <c r="B322" s="78"/>
      <c r="C322" s="78"/>
      <c r="D322" s="78"/>
      <c r="E322" s="78"/>
      <c r="F322" s="78"/>
      <c r="G322" s="64">
        <v>90</v>
      </c>
      <c r="H322" s="64"/>
      <c r="I322" s="64"/>
      <c r="J322" s="64"/>
      <c r="K322" s="64"/>
    </row>
    <row r="323" s="2" customFormat="1" ht="15.9" customHeight="1" spans="1:11">
      <c r="A323" s="93" t="s">
        <v>634</v>
      </c>
      <c r="B323" s="106" t="s">
        <v>635</v>
      </c>
      <c r="C323" s="106"/>
      <c r="D323" s="106"/>
      <c r="E323" s="106"/>
      <c r="F323" s="106"/>
      <c r="G323" s="106"/>
      <c r="H323" s="106"/>
      <c r="I323" s="106"/>
      <c r="J323" s="106"/>
      <c r="K323" s="106"/>
    </row>
    <row r="324" s="2" customFormat="1" spans="1:11">
      <c r="A324" s="105"/>
      <c r="B324" s="106"/>
      <c r="C324" s="106"/>
      <c r="D324" s="106"/>
      <c r="E324" s="106"/>
      <c r="F324" s="106"/>
      <c r="G324" s="106"/>
      <c r="H324" s="106"/>
      <c r="I324" s="106"/>
      <c r="J324" s="106"/>
      <c r="K324" s="106"/>
    </row>
    <row r="325" s="2" customFormat="1" ht="15.9" customHeight="1" spans="1:11">
      <c r="A325" s="106" t="s">
        <v>636</v>
      </c>
      <c r="B325" s="106"/>
      <c r="C325" s="106"/>
      <c r="D325" s="106"/>
      <c r="E325" s="106"/>
      <c r="F325" s="106"/>
      <c r="G325" s="106"/>
      <c r="H325" s="106"/>
      <c r="I325" s="106"/>
      <c r="J325" s="106"/>
      <c r="K325" s="106"/>
    </row>
    <row r="326" s="2" customFormat="1" ht="25" customHeight="1" spans="1:11">
      <c r="A326" s="107" t="s">
        <v>454</v>
      </c>
      <c r="B326" s="108"/>
      <c r="C326" s="108"/>
      <c r="D326" s="108"/>
      <c r="E326" s="108"/>
      <c r="F326" s="108"/>
      <c r="G326" s="108"/>
      <c r="H326" s="108"/>
      <c r="I326" s="108"/>
      <c r="J326" s="108"/>
      <c r="K326" s="117"/>
    </row>
    <row r="327" s="2" customFormat="1" ht="25" customHeight="1" spans="1:11">
      <c r="A327" s="109"/>
      <c r="B327" s="110"/>
      <c r="C327" s="110"/>
      <c r="D327" s="110"/>
      <c r="E327" s="110"/>
      <c r="F327" s="110"/>
      <c r="G327" s="110"/>
      <c r="H327" s="110"/>
      <c r="I327" s="110"/>
      <c r="J327" s="110"/>
      <c r="K327" s="118"/>
    </row>
    <row r="328" s="2" customFormat="1" ht="25" customHeight="1" spans="1:11">
      <c r="A328" s="109"/>
      <c r="B328" s="110"/>
      <c r="C328" s="110"/>
      <c r="D328" s="110"/>
      <c r="E328" s="110"/>
      <c r="F328" s="110"/>
      <c r="G328" s="110"/>
      <c r="H328" s="110"/>
      <c r="I328" s="110"/>
      <c r="J328" s="110"/>
      <c r="K328" s="118"/>
    </row>
    <row r="329" s="2" customFormat="1" ht="25" customHeight="1" spans="1:11">
      <c r="A329" s="109"/>
      <c r="B329" s="110"/>
      <c r="C329" s="110"/>
      <c r="D329" s="110"/>
      <c r="E329" s="110"/>
      <c r="F329" s="110"/>
      <c r="G329" s="110"/>
      <c r="H329" s="110"/>
      <c r="I329" s="110"/>
      <c r="J329" s="110"/>
      <c r="K329" s="118"/>
    </row>
    <row r="330" s="2" customFormat="1" ht="25" customHeight="1" spans="1:11">
      <c r="A330" s="109"/>
      <c r="B330" s="110"/>
      <c r="C330" s="110"/>
      <c r="D330" s="110"/>
      <c r="E330" s="110"/>
      <c r="F330" s="110"/>
      <c r="G330" s="110"/>
      <c r="H330" s="110"/>
      <c r="I330" s="110"/>
      <c r="J330" s="110"/>
      <c r="K330" s="118"/>
    </row>
    <row r="331" s="2" customFormat="1" ht="25" customHeight="1" spans="1:11">
      <c r="A331" s="111"/>
      <c r="B331" s="112"/>
      <c r="C331" s="112"/>
      <c r="D331" s="112"/>
      <c r="E331" s="112"/>
      <c r="F331" s="112"/>
      <c r="G331" s="112"/>
      <c r="H331" s="112"/>
      <c r="I331" s="112"/>
      <c r="J331" s="112"/>
      <c r="K331" s="119"/>
    </row>
    <row r="333" s="1" customFormat="1" ht="19.5" customHeight="1" spans="1:11">
      <c r="A333" s="6"/>
      <c r="B333" s="7"/>
      <c r="C333" s="7"/>
      <c r="D333" s="7"/>
      <c r="E333" s="7"/>
      <c r="F333" s="7"/>
      <c r="G333" s="7"/>
      <c r="H333" s="7"/>
      <c r="I333" s="7"/>
      <c r="J333" s="7"/>
      <c r="K333" s="7"/>
    </row>
    <row r="334" s="1" customFormat="1" ht="19.5" customHeight="1" spans="1:11">
      <c r="A334" s="6" t="s">
        <v>387</v>
      </c>
      <c r="B334" s="7"/>
      <c r="C334" s="7"/>
      <c r="D334" s="7"/>
      <c r="E334" s="7"/>
      <c r="F334" s="7"/>
      <c r="G334" s="7"/>
      <c r="H334" s="7"/>
      <c r="I334" s="7"/>
      <c r="J334" s="7"/>
      <c r="K334" s="7"/>
    </row>
    <row r="335" s="2" customFormat="1" ht="22.2" spans="1:11">
      <c r="A335" s="8" t="s">
        <v>388</v>
      </c>
      <c r="B335" s="8"/>
      <c r="C335" s="8"/>
      <c r="D335" s="8"/>
      <c r="E335" s="8"/>
      <c r="F335" s="8"/>
      <c r="G335" s="8"/>
      <c r="H335" s="8"/>
      <c r="I335" s="8"/>
      <c r="J335" s="8"/>
      <c r="K335" s="8"/>
    </row>
    <row r="336" s="2" customFormat="1" spans="1:11">
      <c r="A336" s="9" t="s">
        <v>389</v>
      </c>
      <c r="B336" s="9"/>
      <c r="C336" s="9"/>
      <c r="D336" s="9"/>
      <c r="E336" s="9"/>
      <c r="F336" s="9"/>
      <c r="G336" s="9"/>
      <c r="H336" s="9"/>
      <c r="I336" s="9"/>
      <c r="J336" s="9"/>
      <c r="K336" s="9"/>
    </row>
    <row r="337" s="3" customFormat="1" ht="15.6" spans="1:11">
      <c r="A337" s="10" t="s">
        <v>390</v>
      </c>
      <c r="B337" s="10"/>
      <c r="C337" s="10"/>
      <c r="D337" s="10"/>
      <c r="E337" s="10"/>
      <c r="F337" s="10"/>
      <c r="G337" s="10"/>
      <c r="H337" s="10"/>
      <c r="I337" s="10"/>
      <c r="J337" s="10"/>
      <c r="K337" s="10"/>
    </row>
    <row r="338" s="5" customFormat="1" ht="15.6" spans="1:11">
      <c r="A338" s="11" t="s">
        <v>391</v>
      </c>
      <c r="B338" s="11"/>
      <c r="C338" s="11"/>
      <c r="D338" s="12" t="s">
        <v>637</v>
      </c>
      <c r="E338" s="13"/>
      <c r="F338" s="13"/>
      <c r="G338" s="13"/>
      <c r="H338" s="13"/>
      <c r="I338" s="13"/>
      <c r="J338" s="13"/>
      <c r="K338" s="13"/>
    </row>
    <row r="339" spans="1:11">
      <c r="A339" s="11" t="s">
        <v>393</v>
      </c>
      <c r="B339" s="11"/>
      <c r="C339" s="11"/>
      <c r="D339" s="14" t="s">
        <v>394</v>
      </c>
      <c r="E339" s="14"/>
      <c r="F339" s="11" t="s">
        <v>395</v>
      </c>
      <c r="G339" s="14" t="s">
        <v>396</v>
      </c>
      <c r="H339" s="14"/>
      <c r="I339" s="14"/>
      <c r="J339" s="14"/>
      <c r="K339" s="14"/>
    </row>
    <row r="340" ht="25.2" spans="1:11">
      <c r="A340" s="15" t="s">
        <v>397</v>
      </c>
      <c r="B340" s="16"/>
      <c r="C340" s="17"/>
      <c r="D340" s="11" t="s">
        <v>398</v>
      </c>
      <c r="E340" s="11" t="s">
        <v>399</v>
      </c>
      <c r="F340" s="11" t="s">
        <v>400</v>
      </c>
      <c r="G340" s="11" t="s">
        <v>401</v>
      </c>
      <c r="H340" s="11"/>
      <c r="I340" s="11" t="s">
        <v>402</v>
      </c>
      <c r="J340" s="11" t="s">
        <v>403</v>
      </c>
      <c r="K340" s="11" t="s">
        <v>404</v>
      </c>
    </row>
    <row r="341" ht="24" spans="1:11">
      <c r="A341" s="18"/>
      <c r="B341" s="19"/>
      <c r="C341" s="20"/>
      <c r="D341" s="11" t="s">
        <v>405</v>
      </c>
      <c r="E341" s="21">
        <v>0.23</v>
      </c>
      <c r="F341" s="21">
        <v>1.25</v>
      </c>
      <c r="G341" s="21">
        <v>0.93</v>
      </c>
      <c r="H341" s="21"/>
      <c r="I341" s="14">
        <v>10</v>
      </c>
      <c r="J341" s="55">
        <f>ROUND((G341/F341)*100%,4)</f>
        <v>0.744</v>
      </c>
      <c r="K341" s="21">
        <v>7.44</v>
      </c>
    </row>
    <row r="342" spans="1:11">
      <c r="A342" s="18"/>
      <c r="B342" s="19"/>
      <c r="C342" s="20"/>
      <c r="D342" s="11" t="s">
        <v>406</v>
      </c>
      <c r="E342" s="21">
        <v>0</v>
      </c>
      <c r="F342" s="21">
        <v>0</v>
      </c>
      <c r="G342" s="21">
        <v>0</v>
      </c>
      <c r="H342" s="21"/>
      <c r="I342" s="14" t="s">
        <v>335</v>
      </c>
      <c r="J342" s="14" t="s">
        <v>335</v>
      </c>
      <c r="K342" s="14" t="s">
        <v>335</v>
      </c>
    </row>
    <row r="343" ht="24" spans="1:11">
      <c r="A343" s="18"/>
      <c r="B343" s="19"/>
      <c r="C343" s="20"/>
      <c r="D343" s="113" t="s">
        <v>407</v>
      </c>
      <c r="E343" s="21">
        <v>0</v>
      </c>
      <c r="F343" s="21">
        <v>0</v>
      </c>
      <c r="G343" s="21">
        <v>0</v>
      </c>
      <c r="H343" s="21"/>
      <c r="I343" s="14" t="s">
        <v>335</v>
      </c>
      <c r="J343" s="14" t="s">
        <v>335</v>
      </c>
      <c r="K343" s="14" t="s">
        <v>335</v>
      </c>
    </row>
    <row r="344" spans="1:11">
      <c r="A344" s="18"/>
      <c r="B344" s="19"/>
      <c r="C344" s="20"/>
      <c r="D344" s="113" t="s">
        <v>408</v>
      </c>
      <c r="E344" s="21">
        <v>0</v>
      </c>
      <c r="F344" s="21">
        <v>0</v>
      </c>
      <c r="G344" s="21">
        <v>0</v>
      </c>
      <c r="H344" s="21"/>
      <c r="I344" s="14" t="s">
        <v>335</v>
      </c>
      <c r="J344" s="14" t="s">
        <v>335</v>
      </c>
      <c r="K344" s="14" t="s">
        <v>335</v>
      </c>
    </row>
    <row r="345" spans="1:11">
      <c r="A345" s="22"/>
      <c r="B345" s="23"/>
      <c r="C345" s="24"/>
      <c r="D345" s="11" t="s">
        <v>409</v>
      </c>
      <c r="E345" s="21">
        <v>0.23</v>
      </c>
      <c r="F345" s="21">
        <v>1.25</v>
      </c>
      <c r="G345" s="21">
        <v>0.93</v>
      </c>
      <c r="H345" s="21"/>
      <c r="I345" s="14" t="s">
        <v>335</v>
      </c>
      <c r="J345" s="14" t="s">
        <v>335</v>
      </c>
      <c r="K345" s="14" t="s">
        <v>335</v>
      </c>
    </row>
    <row r="346" spans="1:11">
      <c r="A346" s="11" t="s">
        <v>410</v>
      </c>
      <c r="B346" s="11" t="s">
        <v>411</v>
      </c>
      <c r="C346" s="11"/>
      <c r="D346" s="11"/>
      <c r="E346" s="11"/>
      <c r="F346" s="11" t="s">
        <v>412</v>
      </c>
      <c r="G346" s="11"/>
      <c r="H346" s="11"/>
      <c r="I346" s="11"/>
      <c r="J346" s="11"/>
      <c r="K346" s="11"/>
    </row>
    <row r="347" ht="37" customHeight="1" spans="1:11">
      <c r="A347" s="11"/>
      <c r="B347" s="46" t="s">
        <v>638</v>
      </c>
      <c r="C347" s="46"/>
      <c r="D347" s="46"/>
      <c r="E347" s="46"/>
      <c r="F347" s="46" t="s">
        <v>639</v>
      </c>
      <c r="G347" s="46"/>
      <c r="H347" s="46"/>
      <c r="I347" s="46"/>
      <c r="J347" s="46"/>
      <c r="K347" s="46"/>
    </row>
    <row r="348" ht="25.2" spans="1:11">
      <c r="A348" s="29" t="s">
        <v>415</v>
      </c>
      <c r="B348" s="11" t="s">
        <v>416</v>
      </c>
      <c r="C348" s="11" t="s">
        <v>417</v>
      </c>
      <c r="D348" s="11" t="s">
        <v>418</v>
      </c>
      <c r="E348" s="11" t="s">
        <v>419</v>
      </c>
      <c r="F348" s="11" t="s">
        <v>420</v>
      </c>
      <c r="G348" s="11" t="s">
        <v>402</v>
      </c>
      <c r="H348" s="11" t="s">
        <v>404</v>
      </c>
      <c r="I348" s="11" t="s">
        <v>421</v>
      </c>
      <c r="J348" s="11"/>
      <c r="K348" s="11"/>
    </row>
    <row r="349" ht="29" customHeight="1" spans="1:11">
      <c r="A349" s="30"/>
      <c r="B349" s="11" t="s">
        <v>422</v>
      </c>
      <c r="C349" s="29" t="s">
        <v>423</v>
      </c>
      <c r="D349" s="114" t="s">
        <v>640</v>
      </c>
      <c r="E349" s="101" t="s">
        <v>641</v>
      </c>
      <c r="F349" s="14" t="s">
        <v>642</v>
      </c>
      <c r="G349" s="14">
        <v>10</v>
      </c>
      <c r="H349" s="14">
        <v>10</v>
      </c>
      <c r="I349" s="14"/>
      <c r="J349" s="14"/>
      <c r="K349" s="14"/>
    </row>
    <row r="350" ht="26" customHeight="1" spans="1:11">
      <c r="A350" s="30"/>
      <c r="B350" s="11"/>
      <c r="C350" s="36"/>
      <c r="D350" s="115" t="s">
        <v>643</v>
      </c>
      <c r="E350" s="101" t="s">
        <v>518</v>
      </c>
      <c r="F350" s="14" t="s">
        <v>519</v>
      </c>
      <c r="G350" s="14">
        <v>10</v>
      </c>
      <c r="H350" s="14">
        <v>10</v>
      </c>
      <c r="I350" s="14"/>
      <c r="J350" s="14"/>
      <c r="K350" s="14"/>
    </row>
    <row r="351" ht="24" spans="1:11">
      <c r="A351" s="30"/>
      <c r="B351" s="14"/>
      <c r="C351" s="116" t="s">
        <v>427</v>
      </c>
      <c r="D351" s="39" t="s">
        <v>644</v>
      </c>
      <c r="E351" s="60" t="s">
        <v>433</v>
      </c>
      <c r="F351" s="59">
        <v>1</v>
      </c>
      <c r="G351" s="14">
        <v>10</v>
      </c>
      <c r="H351" s="14">
        <v>10</v>
      </c>
      <c r="I351" s="14"/>
      <c r="J351" s="14"/>
      <c r="K351" s="14"/>
    </row>
    <row r="352" ht="24" spans="1:11">
      <c r="A352" s="30"/>
      <c r="B352" s="14"/>
      <c r="C352" s="29" t="s">
        <v>435</v>
      </c>
      <c r="D352" s="28" t="s">
        <v>645</v>
      </c>
      <c r="E352" s="60" t="s">
        <v>433</v>
      </c>
      <c r="F352" s="59">
        <v>1</v>
      </c>
      <c r="G352" s="14">
        <v>10</v>
      </c>
      <c r="H352" s="14">
        <v>10</v>
      </c>
      <c r="I352" s="14"/>
      <c r="J352" s="14"/>
      <c r="K352" s="14"/>
    </row>
    <row r="353" ht="24" spans="1:11">
      <c r="A353" s="30"/>
      <c r="B353" s="14"/>
      <c r="C353" s="36"/>
      <c r="D353" s="28" t="s">
        <v>646</v>
      </c>
      <c r="E353" s="60" t="s">
        <v>433</v>
      </c>
      <c r="F353" s="59">
        <v>1</v>
      </c>
      <c r="G353" s="14">
        <v>10</v>
      </c>
      <c r="H353" s="14">
        <v>10</v>
      </c>
      <c r="I353" s="14"/>
      <c r="J353" s="14"/>
      <c r="K353" s="14"/>
    </row>
    <row r="354" ht="24" spans="1:11">
      <c r="A354" s="30"/>
      <c r="B354" s="11" t="s">
        <v>647</v>
      </c>
      <c r="C354" s="11" t="s">
        <v>438</v>
      </c>
      <c r="D354" s="39" t="s">
        <v>648</v>
      </c>
      <c r="E354" s="60" t="s">
        <v>559</v>
      </c>
      <c r="F354" s="59" t="s">
        <v>560</v>
      </c>
      <c r="G354" s="14">
        <v>15</v>
      </c>
      <c r="H354" s="14">
        <v>15</v>
      </c>
      <c r="I354" s="14"/>
      <c r="J354" s="14"/>
      <c r="K354" s="14"/>
    </row>
    <row r="355" ht="24" spans="1:11">
      <c r="A355" s="30"/>
      <c r="B355" s="11"/>
      <c r="C355" s="11"/>
      <c r="D355" s="39" t="s">
        <v>649</v>
      </c>
      <c r="E355" s="60" t="s">
        <v>650</v>
      </c>
      <c r="F355" s="59" t="s">
        <v>651</v>
      </c>
      <c r="G355" s="14">
        <v>15</v>
      </c>
      <c r="H355" s="14">
        <v>15</v>
      </c>
      <c r="I355" s="14"/>
      <c r="J355" s="14"/>
      <c r="K355" s="14"/>
    </row>
    <row r="356" ht="18" customHeight="1" spans="1:11">
      <c r="A356" s="30"/>
      <c r="B356" s="30" t="s">
        <v>443</v>
      </c>
      <c r="C356" s="30" t="s">
        <v>444</v>
      </c>
      <c r="D356" s="39" t="s">
        <v>652</v>
      </c>
      <c r="E356" s="21" t="s">
        <v>498</v>
      </c>
      <c r="F356" s="59">
        <v>0.98</v>
      </c>
      <c r="G356" s="14">
        <v>5</v>
      </c>
      <c r="H356" s="14">
        <v>5</v>
      </c>
      <c r="I356" s="14"/>
      <c r="J356" s="14"/>
      <c r="K356" s="14"/>
    </row>
    <row r="357" spans="1:11">
      <c r="A357" s="30"/>
      <c r="B357" s="30"/>
      <c r="C357" s="30"/>
      <c r="D357" s="39" t="s">
        <v>512</v>
      </c>
      <c r="E357" s="21" t="s">
        <v>498</v>
      </c>
      <c r="F357" s="59">
        <v>0.98</v>
      </c>
      <c r="G357" s="14">
        <v>5</v>
      </c>
      <c r="H357" s="14">
        <v>5</v>
      </c>
      <c r="I357" s="14"/>
      <c r="J357" s="14"/>
      <c r="K357" s="14"/>
    </row>
    <row r="358" spans="1:11">
      <c r="A358" s="30"/>
      <c r="B358" s="30"/>
      <c r="C358" s="30"/>
      <c r="D358" s="39"/>
      <c r="E358" s="21"/>
      <c r="F358" s="14"/>
      <c r="G358" s="14"/>
      <c r="H358" s="14"/>
      <c r="I358" s="14"/>
      <c r="J358" s="14"/>
      <c r="K358" s="14"/>
    </row>
    <row r="359" spans="1:11">
      <c r="A359" s="11" t="s">
        <v>450</v>
      </c>
      <c r="B359" s="11"/>
      <c r="C359" s="11"/>
      <c r="D359" s="11"/>
      <c r="E359" s="11"/>
      <c r="F359" s="11"/>
      <c r="G359" s="14">
        <v>90</v>
      </c>
      <c r="H359" s="14"/>
      <c r="I359" s="14"/>
      <c r="J359" s="14"/>
      <c r="K359" s="14"/>
    </row>
    <row r="360" spans="1:11">
      <c r="A360" s="29" t="s">
        <v>451</v>
      </c>
      <c r="B360" s="39" t="s">
        <v>653</v>
      </c>
      <c r="C360" s="39"/>
      <c r="D360" s="39"/>
      <c r="E360" s="39"/>
      <c r="F360" s="39"/>
      <c r="G360" s="39"/>
      <c r="H360" s="39"/>
      <c r="I360" s="39"/>
      <c r="J360" s="39"/>
      <c r="K360" s="39"/>
    </row>
    <row r="361" spans="1:11">
      <c r="A361" s="36"/>
      <c r="B361" s="39"/>
      <c r="C361" s="39"/>
      <c r="D361" s="39"/>
      <c r="E361" s="39"/>
      <c r="F361" s="39"/>
      <c r="G361" s="39"/>
      <c r="H361" s="39"/>
      <c r="I361" s="39"/>
      <c r="J361" s="39"/>
      <c r="K361" s="39"/>
    </row>
    <row r="362" spans="1:11">
      <c r="A362" s="39" t="s">
        <v>453</v>
      </c>
      <c r="B362" s="39"/>
      <c r="C362" s="39"/>
      <c r="D362" s="39"/>
      <c r="E362" s="39"/>
      <c r="F362" s="39"/>
      <c r="G362" s="39"/>
      <c r="H362" s="39"/>
      <c r="I362" s="39"/>
      <c r="J362" s="39"/>
      <c r="K362" s="39"/>
    </row>
    <row r="363" spans="1:11">
      <c r="A363" s="107" t="s">
        <v>454</v>
      </c>
      <c r="B363" s="41"/>
      <c r="C363" s="41"/>
      <c r="D363" s="41"/>
      <c r="E363" s="41"/>
      <c r="F363" s="41"/>
      <c r="G363" s="41"/>
      <c r="H363" s="41"/>
      <c r="I363" s="41"/>
      <c r="J363" s="41"/>
      <c r="K363" s="56"/>
    </row>
    <row r="364" spans="1:11">
      <c r="A364" s="42"/>
      <c r="B364" s="43"/>
      <c r="C364" s="43"/>
      <c r="D364" s="43"/>
      <c r="E364" s="43"/>
      <c r="F364" s="43"/>
      <c r="G364" s="43"/>
      <c r="H364" s="43"/>
      <c r="I364" s="43"/>
      <c r="J364" s="43"/>
      <c r="K364" s="57"/>
    </row>
    <row r="365" spans="1:11">
      <c r="A365" s="42"/>
      <c r="B365" s="43"/>
      <c r="C365" s="43"/>
      <c r="D365" s="43"/>
      <c r="E365" s="43"/>
      <c r="F365" s="43"/>
      <c r="G365" s="43"/>
      <c r="H365" s="43"/>
      <c r="I365" s="43"/>
      <c r="J365" s="43"/>
      <c r="K365" s="57"/>
    </row>
    <row r="366" spans="1:11">
      <c r="A366" s="42"/>
      <c r="B366" s="43"/>
      <c r="C366" s="43"/>
      <c r="D366" s="43"/>
      <c r="E366" s="43"/>
      <c r="F366" s="43"/>
      <c r="G366" s="43"/>
      <c r="H366" s="43"/>
      <c r="I366" s="43"/>
      <c r="J366" s="43"/>
      <c r="K366" s="57"/>
    </row>
    <row r="367" spans="1:11">
      <c r="A367" s="42"/>
      <c r="B367" s="43"/>
      <c r="C367" s="43"/>
      <c r="D367" s="43"/>
      <c r="E367" s="43"/>
      <c r="F367" s="43"/>
      <c r="G367" s="43"/>
      <c r="H367" s="43"/>
      <c r="I367" s="43"/>
      <c r="J367" s="43"/>
      <c r="K367" s="57"/>
    </row>
    <row r="368" ht="61" customHeight="1" spans="1:11">
      <c r="A368" s="44"/>
      <c r="B368" s="45"/>
      <c r="C368" s="45"/>
      <c r="D368" s="45"/>
      <c r="E368" s="45"/>
      <c r="F368" s="45"/>
      <c r="G368" s="45"/>
      <c r="H368" s="45"/>
      <c r="I368" s="45"/>
      <c r="J368" s="45"/>
      <c r="K368" s="58"/>
    </row>
  </sheetData>
  <mergeCells count="478">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A24:F24"/>
    <mergeCell ref="G24:K24"/>
    <mergeCell ref="A27:K27"/>
    <mergeCell ref="A37:K37"/>
    <mergeCell ref="A38:K38"/>
    <mergeCell ref="A39:K39"/>
    <mergeCell ref="A40:C40"/>
    <mergeCell ref="D40:K40"/>
    <mergeCell ref="A41:C41"/>
    <mergeCell ref="D41:E41"/>
    <mergeCell ref="G41:K41"/>
    <mergeCell ref="G42:H42"/>
    <mergeCell ref="G43:H43"/>
    <mergeCell ref="G44:H44"/>
    <mergeCell ref="G45:H45"/>
    <mergeCell ref="G46:H46"/>
    <mergeCell ref="G47:H47"/>
    <mergeCell ref="B48:E48"/>
    <mergeCell ref="F48:K48"/>
    <mergeCell ref="B49:E49"/>
    <mergeCell ref="F49:K49"/>
    <mergeCell ref="I50:K50"/>
    <mergeCell ref="I51:K51"/>
    <mergeCell ref="I52:K52"/>
    <mergeCell ref="I53:K53"/>
    <mergeCell ref="I54:K54"/>
    <mergeCell ref="I55:K55"/>
    <mergeCell ref="I56:K56"/>
    <mergeCell ref="I57:K57"/>
    <mergeCell ref="I58:K58"/>
    <mergeCell ref="I59:K59"/>
    <mergeCell ref="I60:K60"/>
    <mergeCell ref="I61:K61"/>
    <mergeCell ref="I62:K62"/>
    <mergeCell ref="I63:K63"/>
    <mergeCell ref="I66:K66"/>
    <mergeCell ref="A67:F67"/>
    <mergeCell ref="G67:K67"/>
    <mergeCell ref="A70:K70"/>
    <mergeCell ref="A80:K80"/>
    <mergeCell ref="A81:K81"/>
    <mergeCell ref="A82:K82"/>
    <mergeCell ref="A83:C83"/>
    <mergeCell ref="D83:K83"/>
    <mergeCell ref="A84:C84"/>
    <mergeCell ref="D84:E84"/>
    <mergeCell ref="G84:K84"/>
    <mergeCell ref="G85:H85"/>
    <mergeCell ref="G86:H86"/>
    <mergeCell ref="G87:H87"/>
    <mergeCell ref="G88:H88"/>
    <mergeCell ref="G89:H89"/>
    <mergeCell ref="G90:H90"/>
    <mergeCell ref="B91:E91"/>
    <mergeCell ref="F91:K91"/>
    <mergeCell ref="B92:E92"/>
    <mergeCell ref="F92:K92"/>
    <mergeCell ref="I93:K93"/>
    <mergeCell ref="I94:K94"/>
    <mergeCell ref="I95:K95"/>
    <mergeCell ref="I96:K96"/>
    <mergeCell ref="I97:K97"/>
    <mergeCell ref="I98:K98"/>
    <mergeCell ref="I99:K99"/>
    <mergeCell ref="I102:K102"/>
    <mergeCell ref="A103:F103"/>
    <mergeCell ref="G103:K103"/>
    <mergeCell ref="A106:K106"/>
    <mergeCell ref="A116:K116"/>
    <mergeCell ref="A117:K117"/>
    <mergeCell ref="A118:K118"/>
    <mergeCell ref="A119:C119"/>
    <mergeCell ref="D119:K119"/>
    <mergeCell ref="A120:C120"/>
    <mergeCell ref="D120:E120"/>
    <mergeCell ref="G120:K120"/>
    <mergeCell ref="G121:H121"/>
    <mergeCell ref="G122:H122"/>
    <mergeCell ref="G123:H123"/>
    <mergeCell ref="G124:H124"/>
    <mergeCell ref="G125:H125"/>
    <mergeCell ref="G126:H126"/>
    <mergeCell ref="B127:E127"/>
    <mergeCell ref="F127:K127"/>
    <mergeCell ref="B128:E128"/>
    <mergeCell ref="F128:K128"/>
    <mergeCell ref="I129:K129"/>
    <mergeCell ref="I130:K130"/>
    <mergeCell ref="I131:K131"/>
    <mergeCell ref="I132:K132"/>
    <mergeCell ref="I133:K133"/>
    <mergeCell ref="I134:K134"/>
    <mergeCell ref="I135:K135"/>
    <mergeCell ref="I138:K138"/>
    <mergeCell ref="A139:F139"/>
    <mergeCell ref="G139:K139"/>
    <mergeCell ref="A142:K142"/>
    <mergeCell ref="A152:K152"/>
    <mergeCell ref="A153:K153"/>
    <mergeCell ref="A154:K154"/>
    <mergeCell ref="A155:C155"/>
    <mergeCell ref="D155:K155"/>
    <mergeCell ref="A156:C156"/>
    <mergeCell ref="D156:E156"/>
    <mergeCell ref="G156:K156"/>
    <mergeCell ref="G157:H157"/>
    <mergeCell ref="G158:H158"/>
    <mergeCell ref="G159:H159"/>
    <mergeCell ref="G160:H160"/>
    <mergeCell ref="G161:H161"/>
    <mergeCell ref="G162:H162"/>
    <mergeCell ref="B163:E163"/>
    <mergeCell ref="F163:K163"/>
    <mergeCell ref="B164:E164"/>
    <mergeCell ref="F164:K164"/>
    <mergeCell ref="I165:K165"/>
    <mergeCell ref="I166:K166"/>
    <mergeCell ref="I167:K167"/>
    <mergeCell ref="I168:K168"/>
    <mergeCell ref="I169:K169"/>
    <mergeCell ref="I170:K170"/>
    <mergeCell ref="I171:K171"/>
    <mergeCell ref="I172:K172"/>
    <mergeCell ref="I175:K175"/>
    <mergeCell ref="A176:F176"/>
    <mergeCell ref="G176:K176"/>
    <mergeCell ref="A179:K179"/>
    <mergeCell ref="A189:K189"/>
    <mergeCell ref="A190:K190"/>
    <mergeCell ref="A191:K191"/>
    <mergeCell ref="A192:C192"/>
    <mergeCell ref="D192:K192"/>
    <mergeCell ref="A193:C193"/>
    <mergeCell ref="D193:E193"/>
    <mergeCell ref="G193:K193"/>
    <mergeCell ref="G194:H194"/>
    <mergeCell ref="G195:H195"/>
    <mergeCell ref="G196:H196"/>
    <mergeCell ref="G197:H197"/>
    <mergeCell ref="G198:H198"/>
    <mergeCell ref="G199:H199"/>
    <mergeCell ref="B200:E200"/>
    <mergeCell ref="F200:K200"/>
    <mergeCell ref="B201:E201"/>
    <mergeCell ref="F201:K201"/>
    <mergeCell ref="I202:K202"/>
    <mergeCell ref="I203:K203"/>
    <mergeCell ref="I204:K204"/>
    <mergeCell ref="I205:K205"/>
    <mergeCell ref="I206:K206"/>
    <mergeCell ref="I207:K207"/>
    <mergeCell ref="I210:K210"/>
    <mergeCell ref="A211:F211"/>
    <mergeCell ref="G211:K211"/>
    <mergeCell ref="A214:K214"/>
    <mergeCell ref="A224:K224"/>
    <mergeCell ref="A225:K225"/>
    <mergeCell ref="A226:K226"/>
    <mergeCell ref="A227:C227"/>
    <mergeCell ref="D227:K227"/>
    <mergeCell ref="A228:C228"/>
    <mergeCell ref="D228:E228"/>
    <mergeCell ref="G228:K228"/>
    <mergeCell ref="G229:H229"/>
    <mergeCell ref="G230:H230"/>
    <mergeCell ref="G231:H231"/>
    <mergeCell ref="G232:H232"/>
    <mergeCell ref="G233:H233"/>
    <mergeCell ref="G234:H234"/>
    <mergeCell ref="B235:E235"/>
    <mergeCell ref="F235:K235"/>
    <mergeCell ref="B236:E236"/>
    <mergeCell ref="F236:K236"/>
    <mergeCell ref="I237:K237"/>
    <mergeCell ref="I238:K238"/>
    <mergeCell ref="I239:K239"/>
    <mergeCell ref="I240:K240"/>
    <mergeCell ref="I241:K241"/>
    <mergeCell ref="I242:K242"/>
    <mergeCell ref="I243:K243"/>
    <mergeCell ref="I246:K246"/>
    <mergeCell ref="A247:F247"/>
    <mergeCell ref="G247:K247"/>
    <mergeCell ref="A250:K250"/>
    <mergeCell ref="A260:K260"/>
    <mergeCell ref="A261:K261"/>
    <mergeCell ref="A262:K262"/>
    <mergeCell ref="A263:C263"/>
    <mergeCell ref="D263:K263"/>
    <mergeCell ref="A264:C264"/>
    <mergeCell ref="D264:E264"/>
    <mergeCell ref="G264:K264"/>
    <mergeCell ref="G265:H265"/>
    <mergeCell ref="G266:H266"/>
    <mergeCell ref="G267:H267"/>
    <mergeCell ref="G268:H268"/>
    <mergeCell ref="G269:H269"/>
    <mergeCell ref="G270:H270"/>
    <mergeCell ref="B271:E271"/>
    <mergeCell ref="F271:K271"/>
    <mergeCell ref="B272:E272"/>
    <mergeCell ref="F272:K272"/>
    <mergeCell ref="I273:K273"/>
    <mergeCell ref="I274:K274"/>
    <mergeCell ref="I275:K275"/>
    <mergeCell ref="I276:K276"/>
    <mergeCell ref="I277:K277"/>
    <mergeCell ref="I278:K278"/>
    <mergeCell ref="I279:K279"/>
    <mergeCell ref="I282:K282"/>
    <mergeCell ref="A283:F283"/>
    <mergeCell ref="G283:K283"/>
    <mergeCell ref="A286:K286"/>
    <mergeCell ref="A296:K296"/>
    <mergeCell ref="A297:K297"/>
    <mergeCell ref="A298:K298"/>
    <mergeCell ref="A299:C299"/>
    <mergeCell ref="D299:K299"/>
    <mergeCell ref="A300:C300"/>
    <mergeCell ref="D300:E300"/>
    <mergeCell ref="G300:K300"/>
    <mergeCell ref="G301:H301"/>
    <mergeCell ref="G302:H302"/>
    <mergeCell ref="G303:H303"/>
    <mergeCell ref="G304:H304"/>
    <mergeCell ref="G305:H305"/>
    <mergeCell ref="G306:H306"/>
    <mergeCell ref="B307:E307"/>
    <mergeCell ref="F307:K307"/>
    <mergeCell ref="B308:E308"/>
    <mergeCell ref="F308:K308"/>
    <mergeCell ref="I309:K309"/>
    <mergeCell ref="I310:K310"/>
    <mergeCell ref="I311:K311"/>
    <mergeCell ref="I312:K312"/>
    <mergeCell ref="I313:K313"/>
    <mergeCell ref="I314:K314"/>
    <mergeCell ref="I315:K315"/>
    <mergeCell ref="I316:K316"/>
    <mergeCell ref="I317:K317"/>
    <mergeCell ref="I318:K318"/>
    <mergeCell ref="I321:K321"/>
    <mergeCell ref="A322:F322"/>
    <mergeCell ref="G322:K322"/>
    <mergeCell ref="A325:K325"/>
    <mergeCell ref="A335:K335"/>
    <mergeCell ref="A336:K336"/>
    <mergeCell ref="A337:K337"/>
    <mergeCell ref="A338:C338"/>
    <mergeCell ref="D338:K338"/>
    <mergeCell ref="A339:C339"/>
    <mergeCell ref="D339:E339"/>
    <mergeCell ref="G339:K339"/>
    <mergeCell ref="G340:H340"/>
    <mergeCell ref="G341:H341"/>
    <mergeCell ref="G342:H342"/>
    <mergeCell ref="G343:H343"/>
    <mergeCell ref="G344:H344"/>
    <mergeCell ref="G345:H345"/>
    <mergeCell ref="B346:E346"/>
    <mergeCell ref="F346:K346"/>
    <mergeCell ref="B347:E347"/>
    <mergeCell ref="F347:K347"/>
    <mergeCell ref="I348:K348"/>
    <mergeCell ref="I349:K349"/>
    <mergeCell ref="I350:K350"/>
    <mergeCell ref="I351:K351"/>
    <mergeCell ref="I352:K352"/>
    <mergeCell ref="I353:K353"/>
    <mergeCell ref="I354:K354"/>
    <mergeCell ref="I355:K355"/>
    <mergeCell ref="I356:K356"/>
    <mergeCell ref="A359:F359"/>
    <mergeCell ref="G359:K359"/>
    <mergeCell ref="A362:K362"/>
    <mergeCell ref="A13:A14"/>
    <mergeCell ref="A15:A23"/>
    <mergeCell ref="A25:A26"/>
    <mergeCell ref="A48:A49"/>
    <mergeCell ref="A50:A66"/>
    <mergeCell ref="A68:A69"/>
    <mergeCell ref="A91:A92"/>
    <mergeCell ref="A93:A102"/>
    <mergeCell ref="A104:A105"/>
    <mergeCell ref="A127:A128"/>
    <mergeCell ref="A129:A138"/>
    <mergeCell ref="A140:A141"/>
    <mergeCell ref="A163:A164"/>
    <mergeCell ref="A165:A175"/>
    <mergeCell ref="A177:A178"/>
    <mergeCell ref="A200:A201"/>
    <mergeCell ref="A202:A210"/>
    <mergeCell ref="A212:A213"/>
    <mergeCell ref="A235:A236"/>
    <mergeCell ref="A237:A246"/>
    <mergeCell ref="A248:A249"/>
    <mergeCell ref="A271:A272"/>
    <mergeCell ref="A273:A282"/>
    <mergeCell ref="A284:A285"/>
    <mergeCell ref="A307:A308"/>
    <mergeCell ref="A309:A321"/>
    <mergeCell ref="A323:A324"/>
    <mergeCell ref="A346:A347"/>
    <mergeCell ref="A348:A358"/>
    <mergeCell ref="A360:A361"/>
    <mergeCell ref="B16:B19"/>
    <mergeCell ref="B20:B21"/>
    <mergeCell ref="B22:B23"/>
    <mergeCell ref="B51:B60"/>
    <mergeCell ref="B61:B63"/>
    <mergeCell ref="B64:B66"/>
    <mergeCell ref="B94:B97"/>
    <mergeCell ref="B98:B99"/>
    <mergeCell ref="B100:B102"/>
    <mergeCell ref="B130:B133"/>
    <mergeCell ref="B134:B135"/>
    <mergeCell ref="B136:B138"/>
    <mergeCell ref="B166:B171"/>
    <mergeCell ref="B173:B175"/>
    <mergeCell ref="B203:B205"/>
    <mergeCell ref="B206:B207"/>
    <mergeCell ref="B208:B210"/>
    <mergeCell ref="B238:B241"/>
    <mergeCell ref="B242:B243"/>
    <mergeCell ref="B244:B246"/>
    <mergeCell ref="B274:B277"/>
    <mergeCell ref="B278:B279"/>
    <mergeCell ref="B280:B282"/>
    <mergeCell ref="B310:B316"/>
    <mergeCell ref="B317:B318"/>
    <mergeCell ref="B319:B321"/>
    <mergeCell ref="B349:B353"/>
    <mergeCell ref="B354:B355"/>
    <mergeCell ref="B356:B358"/>
    <mergeCell ref="C17:C18"/>
    <mergeCell ref="C20:C21"/>
    <mergeCell ref="C22:C23"/>
    <mergeCell ref="C52:C54"/>
    <mergeCell ref="C55:C57"/>
    <mergeCell ref="C58:C60"/>
    <mergeCell ref="C61:C62"/>
    <mergeCell ref="C64:C66"/>
    <mergeCell ref="C96:C97"/>
    <mergeCell ref="C98:C99"/>
    <mergeCell ref="C100:C102"/>
    <mergeCell ref="C132:C133"/>
    <mergeCell ref="C134:C135"/>
    <mergeCell ref="C136:C138"/>
    <mergeCell ref="C166:C167"/>
    <mergeCell ref="C168:C170"/>
    <mergeCell ref="C173:C175"/>
    <mergeCell ref="C206:C207"/>
    <mergeCell ref="C208:C210"/>
    <mergeCell ref="C238:C239"/>
    <mergeCell ref="C242:C243"/>
    <mergeCell ref="C244:C246"/>
    <mergeCell ref="C274:C275"/>
    <mergeCell ref="C278:C279"/>
    <mergeCell ref="C280:C282"/>
    <mergeCell ref="C310:C313"/>
    <mergeCell ref="C314:C316"/>
    <mergeCell ref="C317:C318"/>
    <mergeCell ref="C319:C321"/>
    <mergeCell ref="C349:C350"/>
    <mergeCell ref="C352:C353"/>
    <mergeCell ref="C354:C355"/>
    <mergeCell ref="C356:C358"/>
    <mergeCell ref="D64:D65"/>
    <mergeCell ref="D100:D101"/>
    <mergeCell ref="D136:D137"/>
    <mergeCell ref="D173:D174"/>
    <mergeCell ref="D208:D209"/>
    <mergeCell ref="D244:D245"/>
    <mergeCell ref="D280:D281"/>
    <mergeCell ref="D319:D320"/>
    <mergeCell ref="D357:D358"/>
    <mergeCell ref="E64:E65"/>
    <mergeCell ref="E100:E101"/>
    <mergeCell ref="E136:E137"/>
    <mergeCell ref="E173:E174"/>
    <mergeCell ref="E208:E209"/>
    <mergeCell ref="E244:E245"/>
    <mergeCell ref="E280:E281"/>
    <mergeCell ref="E319:E320"/>
    <mergeCell ref="E357:E358"/>
    <mergeCell ref="F64:F65"/>
    <mergeCell ref="F100:F101"/>
    <mergeCell ref="F136:F137"/>
    <mergeCell ref="F173:F174"/>
    <mergeCell ref="F208:F209"/>
    <mergeCell ref="F244:F245"/>
    <mergeCell ref="F280:F281"/>
    <mergeCell ref="F319:F320"/>
    <mergeCell ref="F357:F358"/>
    <mergeCell ref="G64:G65"/>
    <mergeCell ref="G100:G101"/>
    <mergeCell ref="G136:G137"/>
    <mergeCell ref="G173:G174"/>
    <mergeCell ref="G208:G209"/>
    <mergeCell ref="G244:G245"/>
    <mergeCell ref="G280:G281"/>
    <mergeCell ref="G319:G320"/>
    <mergeCell ref="G357:G358"/>
    <mergeCell ref="H64:H65"/>
    <mergeCell ref="H100:H101"/>
    <mergeCell ref="H136:H137"/>
    <mergeCell ref="H173:H174"/>
    <mergeCell ref="H208:H209"/>
    <mergeCell ref="H244:H245"/>
    <mergeCell ref="H280:H281"/>
    <mergeCell ref="H319:H320"/>
    <mergeCell ref="H357:H358"/>
    <mergeCell ref="A7:C12"/>
    <mergeCell ref="B25:K26"/>
    <mergeCell ref="A28:K33"/>
    <mergeCell ref="A42:C47"/>
    <mergeCell ref="I64:K65"/>
    <mergeCell ref="B68:K69"/>
    <mergeCell ref="A71:K76"/>
    <mergeCell ref="A85:C90"/>
    <mergeCell ref="I100:K101"/>
    <mergeCell ref="B104:K105"/>
    <mergeCell ref="A107:K112"/>
    <mergeCell ref="A121:C126"/>
    <mergeCell ref="I136:K137"/>
    <mergeCell ref="B140:K141"/>
    <mergeCell ref="A157:C162"/>
    <mergeCell ref="A143:K148"/>
    <mergeCell ref="I173:K174"/>
    <mergeCell ref="B177:K178"/>
    <mergeCell ref="A180:K185"/>
    <mergeCell ref="A194:C199"/>
    <mergeCell ref="I208:K209"/>
    <mergeCell ref="B212:K213"/>
    <mergeCell ref="A215:K220"/>
    <mergeCell ref="A229:C234"/>
    <mergeCell ref="I244:K245"/>
    <mergeCell ref="B248:K249"/>
    <mergeCell ref="A251:K256"/>
    <mergeCell ref="A265:C270"/>
    <mergeCell ref="I280:K281"/>
    <mergeCell ref="B284:K285"/>
    <mergeCell ref="A287:K292"/>
    <mergeCell ref="A301:C306"/>
    <mergeCell ref="I319:K320"/>
    <mergeCell ref="B323:K324"/>
    <mergeCell ref="A326:K331"/>
    <mergeCell ref="A340:C345"/>
    <mergeCell ref="I357:K358"/>
    <mergeCell ref="B360:K361"/>
    <mergeCell ref="A363:K368"/>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1"/>
  <sheetViews>
    <sheetView workbookViewId="0">
      <pane xSplit="4" ySplit="9" topLeftCell="E10" activePane="bottomRight" state="frozen"/>
      <selection/>
      <selection pane="topRight"/>
      <selection pane="bottomLeft"/>
      <selection pane="bottomRight" activeCell="N17" sqref="N17"/>
    </sheetView>
  </sheetViews>
  <sheetFormatPr defaultColWidth="9" defaultRowHeight="14.4"/>
  <cols>
    <col min="1" max="3" width="3.25" style="159" customWidth="1"/>
    <col min="4" max="4" width="32.75" style="159" customWidth="1"/>
    <col min="5" max="8" width="18.75" style="159" customWidth="1"/>
    <col min="9" max="9" width="17.8796296296296" style="159" customWidth="1"/>
    <col min="10" max="12" width="18.75" style="159" customWidth="1"/>
    <col min="13" max="16384" width="9" style="159"/>
  </cols>
  <sheetData>
    <row r="1" ht="28.2" spans="7:7">
      <c r="G1" s="170" t="s">
        <v>84</v>
      </c>
    </row>
    <row r="2" ht="15.6" spans="12:12">
      <c r="L2" s="161" t="s">
        <v>85</v>
      </c>
    </row>
    <row r="3" ht="15.6" spans="1:12">
      <c r="A3" s="161" t="s">
        <v>2</v>
      </c>
      <c r="L3" s="161" t="s">
        <v>3</v>
      </c>
    </row>
    <row r="4" ht="19.5" customHeight="1" spans="1:12">
      <c r="A4" s="162" t="s">
        <v>6</v>
      </c>
      <c r="B4" s="162"/>
      <c r="C4" s="162"/>
      <c r="D4" s="162"/>
      <c r="E4" s="167" t="s">
        <v>71</v>
      </c>
      <c r="F4" s="167" t="s">
        <v>86</v>
      </c>
      <c r="G4" s="167" t="s">
        <v>87</v>
      </c>
      <c r="H4" s="167" t="s">
        <v>88</v>
      </c>
      <c r="I4" s="167"/>
      <c r="J4" s="167" t="s">
        <v>89</v>
      </c>
      <c r="K4" s="167" t="s">
        <v>90</v>
      </c>
      <c r="L4" s="167" t="s">
        <v>91</v>
      </c>
    </row>
    <row r="5" ht="19.5" customHeight="1" spans="1:12">
      <c r="A5" s="167" t="s">
        <v>92</v>
      </c>
      <c r="B5" s="167"/>
      <c r="C5" s="167"/>
      <c r="D5" s="162" t="s">
        <v>93</v>
      </c>
      <c r="E5" s="167"/>
      <c r="F5" s="167"/>
      <c r="G5" s="167"/>
      <c r="H5" s="167" t="s">
        <v>94</v>
      </c>
      <c r="I5" s="167" t="s">
        <v>95</v>
      </c>
      <c r="J5" s="167"/>
      <c r="K5" s="167"/>
      <c r="L5" s="167" t="s">
        <v>94</v>
      </c>
    </row>
    <row r="6" ht="19.5" customHeight="1" spans="1:12">
      <c r="A6" s="167"/>
      <c r="B6" s="167"/>
      <c r="C6" s="167"/>
      <c r="D6" s="162"/>
      <c r="E6" s="167"/>
      <c r="F6" s="167"/>
      <c r="G6" s="167"/>
      <c r="H6" s="167"/>
      <c r="I6" s="167"/>
      <c r="J6" s="167"/>
      <c r="K6" s="167"/>
      <c r="L6" s="167"/>
    </row>
    <row r="7" ht="19.5" customHeight="1" spans="1:12">
      <c r="A7" s="167"/>
      <c r="B7" s="167"/>
      <c r="C7" s="167"/>
      <c r="D7" s="162"/>
      <c r="E7" s="167"/>
      <c r="F7" s="167"/>
      <c r="G7" s="167"/>
      <c r="H7" s="167"/>
      <c r="I7" s="167"/>
      <c r="J7" s="167"/>
      <c r="K7" s="167"/>
      <c r="L7" s="167"/>
    </row>
    <row r="8" ht="19.5" customHeight="1" spans="1:12">
      <c r="A8" s="162" t="s">
        <v>96</v>
      </c>
      <c r="B8" s="162" t="s">
        <v>97</v>
      </c>
      <c r="C8" s="162" t="s">
        <v>98</v>
      </c>
      <c r="D8" s="162" t="s">
        <v>10</v>
      </c>
      <c r="E8" s="167" t="s">
        <v>11</v>
      </c>
      <c r="F8" s="167" t="s">
        <v>12</v>
      </c>
      <c r="G8" s="167" t="s">
        <v>18</v>
      </c>
      <c r="H8" s="167" t="s">
        <v>21</v>
      </c>
      <c r="I8" s="167" t="s">
        <v>24</v>
      </c>
      <c r="J8" s="167" t="s">
        <v>27</v>
      </c>
      <c r="K8" s="167" t="s">
        <v>30</v>
      </c>
      <c r="L8" s="167" t="s">
        <v>33</v>
      </c>
    </row>
    <row r="9" ht="19.5" customHeight="1" spans="1:12">
      <c r="A9" s="162"/>
      <c r="B9" s="162"/>
      <c r="C9" s="162"/>
      <c r="D9" s="162" t="s">
        <v>99</v>
      </c>
      <c r="E9" s="173">
        <v>1372.88</v>
      </c>
      <c r="F9" s="173">
        <v>1298.88</v>
      </c>
      <c r="G9" s="164">
        <v>0</v>
      </c>
      <c r="H9" s="164">
        <v>0</v>
      </c>
      <c r="I9" s="164"/>
      <c r="J9" s="164">
        <v>0</v>
      </c>
      <c r="K9" s="164">
        <v>0</v>
      </c>
      <c r="L9" s="164">
        <v>74</v>
      </c>
    </row>
    <row r="10" ht="19.5" customHeight="1" spans="1:12">
      <c r="A10" s="163" t="s">
        <v>100</v>
      </c>
      <c r="B10" s="163"/>
      <c r="C10" s="163"/>
      <c r="D10" s="163" t="s">
        <v>101</v>
      </c>
      <c r="E10" s="173">
        <v>1195.27</v>
      </c>
      <c r="F10" s="173">
        <v>1121.27</v>
      </c>
      <c r="G10" s="164">
        <v>0</v>
      </c>
      <c r="H10" s="164">
        <v>0</v>
      </c>
      <c r="I10" s="164"/>
      <c r="J10" s="164">
        <v>0</v>
      </c>
      <c r="K10" s="164">
        <v>0</v>
      </c>
      <c r="L10" s="164">
        <v>74</v>
      </c>
    </row>
    <row r="11" ht="19.5" customHeight="1" spans="1:12">
      <c r="A11" s="163" t="s">
        <v>102</v>
      </c>
      <c r="B11" s="163"/>
      <c r="C11" s="163"/>
      <c r="D11" s="163" t="s">
        <v>103</v>
      </c>
      <c r="E11" s="173">
        <v>1170.47</v>
      </c>
      <c r="F11" s="173">
        <v>1096.47</v>
      </c>
      <c r="G11" s="164">
        <v>0</v>
      </c>
      <c r="H11" s="164">
        <v>0</v>
      </c>
      <c r="I11" s="164"/>
      <c r="J11" s="164">
        <v>0</v>
      </c>
      <c r="K11" s="164">
        <v>0</v>
      </c>
      <c r="L11" s="164">
        <v>74</v>
      </c>
    </row>
    <row r="12" ht="19.5" customHeight="1" spans="1:12">
      <c r="A12" s="163" t="s">
        <v>104</v>
      </c>
      <c r="B12" s="163"/>
      <c r="C12" s="163"/>
      <c r="D12" s="163" t="s">
        <v>105</v>
      </c>
      <c r="E12" s="164">
        <v>59.12</v>
      </c>
      <c r="F12" s="164">
        <v>59.12</v>
      </c>
      <c r="G12" s="164">
        <v>0</v>
      </c>
      <c r="H12" s="164">
        <v>0</v>
      </c>
      <c r="I12" s="164"/>
      <c r="J12" s="164">
        <v>0</v>
      </c>
      <c r="K12" s="164">
        <v>0</v>
      </c>
      <c r="L12" s="164">
        <v>0</v>
      </c>
    </row>
    <row r="13" ht="19.5" customHeight="1" spans="1:12">
      <c r="A13" s="163" t="s">
        <v>106</v>
      </c>
      <c r="B13" s="163"/>
      <c r="C13" s="163"/>
      <c r="D13" s="163" t="s">
        <v>107</v>
      </c>
      <c r="E13" s="173">
        <v>1111.35</v>
      </c>
      <c r="F13" s="173">
        <v>1037.35</v>
      </c>
      <c r="G13" s="164">
        <v>0</v>
      </c>
      <c r="H13" s="164">
        <v>0</v>
      </c>
      <c r="I13" s="164"/>
      <c r="J13" s="164">
        <v>0</v>
      </c>
      <c r="K13" s="164">
        <v>0</v>
      </c>
      <c r="L13" s="164">
        <v>74</v>
      </c>
    </row>
    <row r="14" ht="19.5" customHeight="1" spans="1:12">
      <c r="A14" s="163" t="s">
        <v>108</v>
      </c>
      <c r="B14" s="163"/>
      <c r="C14" s="163"/>
      <c r="D14" s="163" t="s">
        <v>109</v>
      </c>
      <c r="E14" s="164">
        <v>4.8</v>
      </c>
      <c r="F14" s="164">
        <v>4.8</v>
      </c>
      <c r="G14" s="164">
        <v>0</v>
      </c>
      <c r="H14" s="164">
        <v>0</v>
      </c>
      <c r="I14" s="164"/>
      <c r="J14" s="164">
        <v>0</v>
      </c>
      <c r="K14" s="164">
        <v>0</v>
      </c>
      <c r="L14" s="164">
        <v>0</v>
      </c>
    </row>
    <row r="15" ht="19.5" customHeight="1" spans="1:12">
      <c r="A15" s="163" t="s">
        <v>110</v>
      </c>
      <c r="B15" s="163"/>
      <c r="C15" s="163"/>
      <c r="D15" s="163" t="s">
        <v>111</v>
      </c>
      <c r="E15" s="164">
        <v>4.8</v>
      </c>
      <c r="F15" s="164">
        <v>4.8</v>
      </c>
      <c r="G15" s="164">
        <v>0</v>
      </c>
      <c r="H15" s="164">
        <v>0</v>
      </c>
      <c r="I15" s="164"/>
      <c r="J15" s="164">
        <v>0</v>
      </c>
      <c r="K15" s="164">
        <v>0</v>
      </c>
      <c r="L15" s="164">
        <v>0</v>
      </c>
    </row>
    <row r="16" ht="19.5" customHeight="1" spans="1:12">
      <c r="A16" s="163" t="s">
        <v>112</v>
      </c>
      <c r="B16" s="163"/>
      <c r="C16" s="163"/>
      <c r="D16" s="163" t="s">
        <v>113</v>
      </c>
      <c r="E16" s="164">
        <v>20</v>
      </c>
      <c r="F16" s="164">
        <v>20</v>
      </c>
      <c r="G16" s="164">
        <v>0</v>
      </c>
      <c r="H16" s="164">
        <v>0</v>
      </c>
      <c r="I16" s="164"/>
      <c r="J16" s="164">
        <v>0</v>
      </c>
      <c r="K16" s="164">
        <v>0</v>
      </c>
      <c r="L16" s="164">
        <v>0</v>
      </c>
    </row>
    <row r="17" ht="19.5" customHeight="1" spans="1:12">
      <c r="A17" s="163" t="s">
        <v>114</v>
      </c>
      <c r="B17" s="163"/>
      <c r="C17" s="163"/>
      <c r="D17" s="163" t="s">
        <v>115</v>
      </c>
      <c r="E17" s="164">
        <v>20</v>
      </c>
      <c r="F17" s="164">
        <v>20</v>
      </c>
      <c r="G17" s="164">
        <v>0</v>
      </c>
      <c r="H17" s="164">
        <v>0</v>
      </c>
      <c r="I17" s="164"/>
      <c r="J17" s="164">
        <v>0</v>
      </c>
      <c r="K17" s="164">
        <v>0</v>
      </c>
      <c r="L17" s="164">
        <v>0</v>
      </c>
    </row>
    <row r="18" ht="19.5" customHeight="1" spans="1:12">
      <c r="A18" s="163" t="s">
        <v>116</v>
      </c>
      <c r="B18" s="163"/>
      <c r="C18" s="163"/>
      <c r="D18" s="163" t="s">
        <v>117</v>
      </c>
      <c r="E18" s="164">
        <v>41</v>
      </c>
      <c r="F18" s="164">
        <v>41</v>
      </c>
      <c r="G18" s="164">
        <v>0</v>
      </c>
      <c r="H18" s="164">
        <v>0</v>
      </c>
      <c r="I18" s="164"/>
      <c r="J18" s="164">
        <v>0</v>
      </c>
      <c r="K18" s="164">
        <v>0</v>
      </c>
      <c r="L18" s="164">
        <v>0</v>
      </c>
    </row>
    <row r="19" ht="19.5" customHeight="1" spans="1:12">
      <c r="A19" s="163" t="s">
        <v>118</v>
      </c>
      <c r="B19" s="163"/>
      <c r="C19" s="163"/>
      <c r="D19" s="163" t="s">
        <v>119</v>
      </c>
      <c r="E19" s="164">
        <v>39.38</v>
      </c>
      <c r="F19" s="164">
        <v>39.38</v>
      </c>
      <c r="G19" s="164">
        <v>0</v>
      </c>
      <c r="H19" s="164">
        <v>0</v>
      </c>
      <c r="I19" s="164"/>
      <c r="J19" s="164">
        <v>0</v>
      </c>
      <c r="K19" s="164">
        <v>0</v>
      </c>
      <c r="L19" s="164">
        <v>0</v>
      </c>
    </row>
    <row r="20" ht="19.5" customHeight="1" spans="1:12">
      <c r="A20" s="163" t="s">
        <v>120</v>
      </c>
      <c r="B20" s="163"/>
      <c r="C20" s="163"/>
      <c r="D20" s="163" t="s">
        <v>121</v>
      </c>
      <c r="E20" s="164">
        <v>32.23</v>
      </c>
      <c r="F20" s="164">
        <v>32.23</v>
      </c>
      <c r="G20" s="164">
        <v>0</v>
      </c>
      <c r="H20" s="164">
        <v>0</v>
      </c>
      <c r="I20" s="164"/>
      <c r="J20" s="164">
        <v>0</v>
      </c>
      <c r="K20" s="164">
        <v>0</v>
      </c>
      <c r="L20" s="164">
        <v>0</v>
      </c>
    </row>
    <row r="21" ht="19.5" customHeight="1" spans="1:12">
      <c r="A21" s="163" t="s">
        <v>122</v>
      </c>
      <c r="B21" s="163"/>
      <c r="C21" s="163"/>
      <c r="D21" s="163" t="s">
        <v>123</v>
      </c>
      <c r="E21" s="164">
        <v>7.15</v>
      </c>
      <c r="F21" s="164">
        <v>7.15</v>
      </c>
      <c r="G21" s="164">
        <v>0</v>
      </c>
      <c r="H21" s="164">
        <v>0</v>
      </c>
      <c r="I21" s="164"/>
      <c r="J21" s="164">
        <v>0</v>
      </c>
      <c r="K21" s="164">
        <v>0</v>
      </c>
      <c r="L21" s="164">
        <v>0</v>
      </c>
    </row>
    <row r="22" ht="19.5" customHeight="1" spans="1:12">
      <c r="A22" s="163" t="s">
        <v>124</v>
      </c>
      <c r="B22" s="163"/>
      <c r="C22" s="163"/>
      <c r="D22" s="163" t="s">
        <v>125</v>
      </c>
      <c r="E22" s="164">
        <v>1.62</v>
      </c>
      <c r="F22" s="164">
        <v>1.62</v>
      </c>
      <c r="G22" s="164">
        <v>0</v>
      </c>
      <c r="H22" s="164">
        <v>0</v>
      </c>
      <c r="I22" s="164"/>
      <c r="J22" s="164">
        <v>0</v>
      </c>
      <c r="K22" s="164">
        <v>0</v>
      </c>
      <c r="L22" s="164">
        <v>0</v>
      </c>
    </row>
    <row r="23" ht="19.5" customHeight="1" spans="1:12">
      <c r="A23" s="163" t="s">
        <v>126</v>
      </c>
      <c r="B23" s="163"/>
      <c r="C23" s="163"/>
      <c r="D23" s="163" t="s">
        <v>127</v>
      </c>
      <c r="E23" s="164">
        <v>1.62</v>
      </c>
      <c r="F23" s="164">
        <v>1.62</v>
      </c>
      <c r="G23" s="164">
        <v>0</v>
      </c>
      <c r="H23" s="164">
        <v>0</v>
      </c>
      <c r="I23" s="164"/>
      <c r="J23" s="164">
        <v>0</v>
      </c>
      <c r="K23" s="164">
        <v>0</v>
      </c>
      <c r="L23" s="164">
        <v>0</v>
      </c>
    </row>
    <row r="24" ht="19.5" customHeight="1" spans="1:12">
      <c r="A24" s="163" t="s">
        <v>128</v>
      </c>
      <c r="B24" s="163"/>
      <c r="C24" s="163"/>
      <c r="D24" s="163" t="s">
        <v>129</v>
      </c>
      <c r="E24" s="164">
        <v>48.99</v>
      </c>
      <c r="F24" s="164">
        <v>48.99</v>
      </c>
      <c r="G24" s="164">
        <v>0</v>
      </c>
      <c r="H24" s="164">
        <v>0</v>
      </c>
      <c r="I24" s="164"/>
      <c r="J24" s="164">
        <v>0</v>
      </c>
      <c r="K24" s="164">
        <v>0</v>
      </c>
      <c r="L24" s="164">
        <v>0</v>
      </c>
    </row>
    <row r="25" ht="19.5" customHeight="1" spans="1:12">
      <c r="A25" s="163" t="s">
        <v>130</v>
      </c>
      <c r="B25" s="163"/>
      <c r="C25" s="163"/>
      <c r="D25" s="163" t="s">
        <v>131</v>
      </c>
      <c r="E25" s="164">
        <v>48.99</v>
      </c>
      <c r="F25" s="164">
        <v>48.99</v>
      </c>
      <c r="G25" s="164">
        <v>0</v>
      </c>
      <c r="H25" s="164">
        <v>0</v>
      </c>
      <c r="I25" s="164"/>
      <c r="J25" s="164">
        <v>0</v>
      </c>
      <c r="K25" s="164">
        <v>0</v>
      </c>
      <c r="L25" s="164">
        <v>0</v>
      </c>
    </row>
    <row r="26" ht="19.5" customHeight="1" spans="1:12">
      <c r="A26" s="163" t="s">
        <v>132</v>
      </c>
      <c r="B26" s="163"/>
      <c r="C26" s="163"/>
      <c r="D26" s="163" t="s">
        <v>133</v>
      </c>
      <c r="E26" s="164">
        <v>45.59</v>
      </c>
      <c r="F26" s="164">
        <v>45.59</v>
      </c>
      <c r="G26" s="164">
        <v>0</v>
      </c>
      <c r="H26" s="164">
        <v>0</v>
      </c>
      <c r="I26" s="164"/>
      <c r="J26" s="164">
        <v>0</v>
      </c>
      <c r="K26" s="164">
        <v>0</v>
      </c>
      <c r="L26" s="164">
        <v>0</v>
      </c>
    </row>
    <row r="27" ht="19.5" customHeight="1" spans="1:12">
      <c r="A27" s="163" t="s">
        <v>134</v>
      </c>
      <c r="B27" s="163"/>
      <c r="C27" s="163"/>
      <c r="D27" s="163" t="s">
        <v>135</v>
      </c>
      <c r="E27" s="164">
        <v>3.4</v>
      </c>
      <c r="F27" s="164">
        <v>3.4</v>
      </c>
      <c r="G27" s="164">
        <v>0</v>
      </c>
      <c r="H27" s="164">
        <v>0</v>
      </c>
      <c r="I27" s="164"/>
      <c r="J27" s="164">
        <v>0</v>
      </c>
      <c r="K27" s="164">
        <v>0</v>
      </c>
      <c r="L27" s="164">
        <v>0</v>
      </c>
    </row>
    <row r="28" ht="19.5" customHeight="1" spans="1:12">
      <c r="A28" s="163" t="s">
        <v>136</v>
      </c>
      <c r="B28" s="163"/>
      <c r="C28" s="163"/>
      <c r="D28" s="163" t="s">
        <v>137</v>
      </c>
      <c r="E28" s="164">
        <v>87.62</v>
      </c>
      <c r="F28" s="164">
        <v>87.62</v>
      </c>
      <c r="G28" s="164">
        <v>0</v>
      </c>
      <c r="H28" s="164">
        <v>0</v>
      </c>
      <c r="I28" s="164"/>
      <c r="J28" s="164">
        <v>0</v>
      </c>
      <c r="K28" s="164">
        <v>0</v>
      </c>
      <c r="L28" s="164">
        <v>0</v>
      </c>
    </row>
    <row r="29" ht="19.5" customHeight="1" spans="1:12">
      <c r="A29" s="163" t="s">
        <v>138</v>
      </c>
      <c r="B29" s="163"/>
      <c r="C29" s="163"/>
      <c r="D29" s="163" t="s">
        <v>139</v>
      </c>
      <c r="E29" s="164">
        <v>87.62</v>
      </c>
      <c r="F29" s="164">
        <v>87.62</v>
      </c>
      <c r="G29" s="164">
        <v>0</v>
      </c>
      <c r="H29" s="164">
        <v>0</v>
      </c>
      <c r="I29" s="164"/>
      <c r="J29" s="164">
        <v>0</v>
      </c>
      <c r="K29" s="164">
        <v>0</v>
      </c>
      <c r="L29" s="164">
        <v>0</v>
      </c>
    </row>
    <row r="30" ht="19.5" customHeight="1" spans="1:12">
      <c r="A30" s="163" t="s">
        <v>140</v>
      </c>
      <c r="B30" s="163"/>
      <c r="C30" s="163"/>
      <c r="D30" s="163" t="s">
        <v>141</v>
      </c>
      <c r="E30" s="164">
        <v>87.62</v>
      </c>
      <c r="F30" s="164">
        <v>87.62</v>
      </c>
      <c r="G30" s="164">
        <v>0</v>
      </c>
      <c r="H30" s="164">
        <v>0</v>
      </c>
      <c r="I30" s="164"/>
      <c r="J30" s="164">
        <v>0</v>
      </c>
      <c r="K30" s="164">
        <v>0</v>
      </c>
      <c r="L30" s="164">
        <v>0</v>
      </c>
    </row>
    <row r="31" ht="19.5" customHeight="1" spans="1:12">
      <c r="A31" s="163" t="s">
        <v>142</v>
      </c>
      <c r="B31" s="163"/>
      <c r="C31" s="163"/>
      <c r="D31" s="163"/>
      <c r="E31" s="163"/>
      <c r="F31" s="163"/>
      <c r="G31" s="163"/>
      <c r="H31" s="163"/>
      <c r="I31" s="163"/>
      <c r="J31" s="163"/>
      <c r="K31" s="163"/>
      <c r="L31" s="163"/>
    </row>
  </sheetData>
  <mergeCells count="3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1"/>
  <sheetViews>
    <sheetView workbookViewId="0">
      <pane xSplit="4" ySplit="9" topLeftCell="E10" activePane="bottomRight" state="frozen"/>
      <selection/>
      <selection pane="topRight"/>
      <selection pane="bottomLeft"/>
      <selection pane="bottomRight" activeCell="G23" sqref="G23"/>
    </sheetView>
  </sheetViews>
  <sheetFormatPr defaultColWidth="9" defaultRowHeight="14.4"/>
  <cols>
    <col min="1" max="3" width="3.25" style="159" customWidth="1"/>
    <col min="4" max="4" width="32.75" style="159" customWidth="1"/>
    <col min="5" max="10" width="18.75" style="159" customWidth="1"/>
    <col min="11" max="16384" width="9" style="159"/>
  </cols>
  <sheetData>
    <row r="1" ht="28.2" spans="6:6">
      <c r="F1" s="170" t="s">
        <v>143</v>
      </c>
    </row>
    <row r="2" ht="15.6" spans="10:10">
      <c r="J2" s="161" t="s">
        <v>144</v>
      </c>
    </row>
    <row r="3" ht="15.6" spans="1:10">
      <c r="A3" s="161" t="s">
        <v>2</v>
      </c>
      <c r="J3" s="161" t="s">
        <v>3</v>
      </c>
    </row>
    <row r="4" ht="19.5" customHeight="1" spans="1:10">
      <c r="A4" s="162" t="s">
        <v>6</v>
      </c>
      <c r="B4" s="162"/>
      <c r="C4" s="162"/>
      <c r="D4" s="162"/>
      <c r="E4" s="167" t="s">
        <v>73</v>
      </c>
      <c r="F4" s="167" t="s">
        <v>145</v>
      </c>
      <c r="G4" s="167" t="s">
        <v>146</v>
      </c>
      <c r="H4" s="167" t="s">
        <v>147</v>
      </c>
      <c r="I4" s="167" t="s">
        <v>148</v>
      </c>
      <c r="J4" s="167" t="s">
        <v>149</v>
      </c>
    </row>
    <row r="5" ht="19.5" customHeight="1" spans="1:10">
      <c r="A5" s="167" t="s">
        <v>92</v>
      </c>
      <c r="B5" s="167"/>
      <c r="C5" s="167"/>
      <c r="D5" s="162" t="s">
        <v>93</v>
      </c>
      <c r="E5" s="167"/>
      <c r="F5" s="167"/>
      <c r="G5" s="167"/>
      <c r="H5" s="167"/>
      <c r="I5" s="167"/>
      <c r="J5" s="167"/>
    </row>
    <row r="6" ht="19.5" customHeight="1" spans="1:10">
      <c r="A6" s="167"/>
      <c r="B6" s="167"/>
      <c r="C6" s="167"/>
      <c r="D6" s="162"/>
      <c r="E6" s="167"/>
      <c r="F6" s="167"/>
      <c r="G6" s="167"/>
      <c r="H6" s="167"/>
      <c r="I6" s="167"/>
      <c r="J6" s="167"/>
    </row>
    <row r="7" ht="19.5" customHeight="1" spans="1:10">
      <c r="A7" s="167"/>
      <c r="B7" s="167"/>
      <c r="C7" s="167"/>
      <c r="D7" s="162"/>
      <c r="E7" s="167"/>
      <c r="F7" s="167"/>
      <c r="G7" s="167"/>
      <c r="H7" s="167"/>
      <c r="I7" s="167"/>
      <c r="J7" s="167"/>
    </row>
    <row r="8" ht="19.5" customHeight="1" spans="1:10">
      <c r="A8" s="162" t="s">
        <v>96</v>
      </c>
      <c r="B8" s="162" t="s">
        <v>97</v>
      </c>
      <c r="C8" s="162" t="s">
        <v>98</v>
      </c>
      <c r="D8" s="162" t="s">
        <v>10</v>
      </c>
      <c r="E8" s="167" t="s">
        <v>11</v>
      </c>
      <c r="F8" s="167" t="s">
        <v>12</v>
      </c>
      <c r="G8" s="167" t="s">
        <v>18</v>
      </c>
      <c r="H8" s="167" t="s">
        <v>21</v>
      </c>
      <c r="I8" s="167" t="s">
        <v>24</v>
      </c>
      <c r="J8" s="167" t="s">
        <v>27</v>
      </c>
    </row>
    <row r="9" ht="19.5" customHeight="1" spans="1:10">
      <c r="A9" s="162"/>
      <c r="B9" s="162"/>
      <c r="C9" s="162"/>
      <c r="D9" s="162" t="s">
        <v>99</v>
      </c>
      <c r="E9" s="173">
        <v>1349.31</v>
      </c>
      <c r="F9" s="164">
        <v>986.18</v>
      </c>
      <c r="G9" s="164">
        <v>363.13</v>
      </c>
      <c r="H9" s="164"/>
      <c r="I9" s="164"/>
      <c r="J9" s="164"/>
    </row>
    <row r="10" ht="19.5" customHeight="1" spans="1:10">
      <c r="A10" s="163" t="s">
        <v>100</v>
      </c>
      <c r="B10" s="163"/>
      <c r="C10" s="163"/>
      <c r="D10" s="163" t="s">
        <v>101</v>
      </c>
      <c r="E10" s="173">
        <v>1171.7</v>
      </c>
      <c r="F10" s="164">
        <v>808.57</v>
      </c>
      <c r="G10" s="164">
        <v>363.13</v>
      </c>
      <c r="H10" s="164"/>
      <c r="I10" s="164"/>
      <c r="J10" s="164"/>
    </row>
    <row r="11" ht="19.5" customHeight="1" spans="1:10">
      <c r="A11" s="163" t="s">
        <v>102</v>
      </c>
      <c r="B11" s="163"/>
      <c r="C11" s="163"/>
      <c r="D11" s="163" t="s">
        <v>103</v>
      </c>
      <c r="E11" s="173">
        <v>1146.9</v>
      </c>
      <c r="F11" s="164">
        <v>808.57</v>
      </c>
      <c r="G11" s="164">
        <v>338.33</v>
      </c>
      <c r="H11" s="164"/>
      <c r="I11" s="164"/>
      <c r="J11" s="164"/>
    </row>
    <row r="12" ht="19.5" customHeight="1" spans="1:10">
      <c r="A12" s="163" t="s">
        <v>104</v>
      </c>
      <c r="B12" s="163"/>
      <c r="C12" s="163"/>
      <c r="D12" s="163" t="s">
        <v>105</v>
      </c>
      <c r="E12" s="164">
        <v>59.12</v>
      </c>
      <c r="F12" s="164"/>
      <c r="G12" s="164">
        <v>59.12</v>
      </c>
      <c r="H12" s="164"/>
      <c r="I12" s="164"/>
      <c r="J12" s="164"/>
    </row>
    <row r="13" ht="19.5" customHeight="1" spans="1:10">
      <c r="A13" s="163" t="s">
        <v>106</v>
      </c>
      <c r="B13" s="163"/>
      <c r="C13" s="163"/>
      <c r="D13" s="163" t="s">
        <v>107</v>
      </c>
      <c r="E13" s="173">
        <v>1087.78</v>
      </c>
      <c r="F13" s="164">
        <v>808.57</v>
      </c>
      <c r="G13" s="164">
        <v>279.21</v>
      </c>
      <c r="H13" s="164"/>
      <c r="I13" s="164"/>
      <c r="J13" s="164"/>
    </row>
    <row r="14" ht="19.5" customHeight="1" spans="1:10">
      <c r="A14" s="163" t="s">
        <v>108</v>
      </c>
      <c r="B14" s="163"/>
      <c r="C14" s="163"/>
      <c r="D14" s="163" t="s">
        <v>109</v>
      </c>
      <c r="E14" s="164">
        <v>4.8</v>
      </c>
      <c r="F14" s="164"/>
      <c r="G14" s="164">
        <v>4.8</v>
      </c>
      <c r="H14" s="164"/>
      <c r="I14" s="164"/>
      <c r="J14" s="164"/>
    </row>
    <row r="15" ht="19.5" customHeight="1" spans="1:10">
      <c r="A15" s="163" t="s">
        <v>110</v>
      </c>
      <c r="B15" s="163"/>
      <c r="C15" s="163"/>
      <c r="D15" s="163" t="s">
        <v>111</v>
      </c>
      <c r="E15" s="164">
        <v>4.8</v>
      </c>
      <c r="F15" s="164"/>
      <c r="G15" s="164">
        <v>4.8</v>
      </c>
      <c r="H15" s="164"/>
      <c r="I15" s="164"/>
      <c r="J15" s="164"/>
    </row>
    <row r="16" ht="19.5" customHeight="1" spans="1:10">
      <c r="A16" s="163" t="s">
        <v>112</v>
      </c>
      <c r="B16" s="163"/>
      <c r="C16" s="163"/>
      <c r="D16" s="163" t="s">
        <v>113</v>
      </c>
      <c r="E16" s="164">
        <v>20</v>
      </c>
      <c r="F16" s="164"/>
      <c r="G16" s="164">
        <v>20</v>
      </c>
      <c r="H16" s="164"/>
      <c r="I16" s="164"/>
      <c r="J16" s="164"/>
    </row>
    <row r="17" ht="19.5" customHeight="1" spans="1:10">
      <c r="A17" s="163" t="s">
        <v>114</v>
      </c>
      <c r="B17" s="163"/>
      <c r="C17" s="163"/>
      <c r="D17" s="163" t="s">
        <v>115</v>
      </c>
      <c r="E17" s="164">
        <v>20</v>
      </c>
      <c r="F17" s="164"/>
      <c r="G17" s="164">
        <v>20</v>
      </c>
      <c r="H17" s="164"/>
      <c r="I17" s="164"/>
      <c r="J17" s="164"/>
    </row>
    <row r="18" ht="19.5" customHeight="1" spans="1:10">
      <c r="A18" s="163" t="s">
        <v>116</v>
      </c>
      <c r="B18" s="163"/>
      <c r="C18" s="163"/>
      <c r="D18" s="163" t="s">
        <v>117</v>
      </c>
      <c r="E18" s="164">
        <v>41</v>
      </c>
      <c r="F18" s="164">
        <v>41</v>
      </c>
      <c r="G18" s="164"/>
      <c r="H18" s="164"/>
      <c r="I18" s="164"/>
      <c r="J18" s="164"/>
    </row>
    <row r="19" ht="19.5" customHeight="1" spans="1:10">
      <c r="A19" s="163" t="s">
        <v>118</v>
      </c>
      <c r="B19" s="163"/>
      <c r="C19" s="163"/>
      <c r="D19" s="163" t="s">
        <v>119</v>
      </c>
      <c r="E19" s="164">
        <v>39.38</v>
      </c>
      <c r="F19" s="164">
        <v>39.38</v>
      </c>
      <c r="G19" s="164"/>
      <c r="H19" s="164"/>
      <c r="I19" s="164"/>
      <c r="J19" s="164"/>
    </row>
    <row r="20" ht="19.5" customHeight="1" spans="1:10">
      <c r="A20" s="163" t="s">
        <v>120</v>
      </c>
      <c r="B20" s="163"/>
      <c r="C20" s="163"/>
      <c r="D20" s="163" t="s">
        <v>121</v>
      </c>
      <c r="E20" s="164">
        <v>32.23</v>
      </c>
      <c r="F20" s="164">
        <v>32.23</v>
      </c>
      <c r="G20" s="164"/>
      <c r="H20" s="164"/>
      <c r="I20" s="164"/>
      <c r="J20" s="164"/>
    </row>
    <row r="21" ht="19.5" customHeight="1" spans="1:10">
      <c r="A21" s="163" t="s">
        <v>122</v>
      </c>
      <c r="B21" s="163"/>
      <c r="C21" s="163"/>
      <c r="D21" s="163" t="s">
        <v>123</v>
      </c>
      <c r="E21" s="164">
        <v>7.15</v>
      </c>
      <c r="F21" s="164">
        <v>7.15</v>
      </c>
      <c r="G21" s="164"/>
      <c r="H21" s="164"/>
      <c r="I21" s="164"/>
      <c r="J21" s="164"/>
    </row>
    <row r="22" ht="19.5" customHeight="1" spans="1:10">
      <c r="A22" s="163" t="s">
        <v>124</v>
      </c>
      <c r="B22" s="163"/>
      <c r="C22" s="163"/>
      <c r="D22" s="163" t="s">
        <v>125</v>
      </c>
      <c r="E22" s="164">
        <v>1.62</v>
      </c>
      <c r="F22" s="164">
        <v>1.62</v>
      </c>
      <c r="G22" s="164"/>
      <c r="H22" s="164"/>
      <c r="I22" s="164"/>
      <c r="J22" s="164"/>
    </row>
    <row r="23" ht="19.5" customHeight="1" spans="1:10">
      <c r="A23" s="163" t="s">
        <v>126</v>
      </c>
      <c r="B23" s="163"/>
      <c r="C23" s="163"/>
      <c r="D23" s="163" t="s">
        <v>127</v>
      </c>
      <c r="E23" s="164">
        <v>1.62</v>
      </c>
      <c r="F23" s="164">
        <v>1.62</v>
      </c>
      <c r="G23" s="164"/>
      <c r="H23" s="164"/>
      <c r="I23" s="164"/>
      <c r="J23" s="164"/>
    </row>
    <row r="24" ht="19.5" customHeight="1" spans="1:10">
      <c r="A24" s="163" t="s">
        <v>128</v>
      </c>
      <c r="B24" s="163"/>
      <c r="C24" s="163"/>
      <c r="D24" s="163" t="s">
        <v>129</v>
      </c>
      <c r="E24" s="164">
        <v>48.99</v>
      </c>
      <c r="F24" s="164">
        <v>48.99</v>
      </c>
      <c r="G24" s="164"/>
      <c r="H24" s="164"/>
      <c r="I24" s="164"/>
      <c r="J24" s="164"/>
    </row>
    <row r="25" ht="19.5" customHeight="1" spans="1:10">
      <c r="A25" s="163" t="s">
        <v>130</v>
      </c>
      <c r="B25" s="163"/>
      <c r="C25" s="163"/>
      <c r="D25" s="163" t="s">
        <v>131</v>
      </c>
      <c r="E25" s="164">
        <v>48.99</v>
      </c>
      <c r="F25" s="164">
        <v>48.99</v>
      </c>
      <c r="G25" s="164"/>
      <c r="H25" s="164"/>
      <c r="I25" s="164"/>
      <c r="J25" s="164"/>
    </row>
    <row r="26" ht="19.5" customHeight="1" spans="1:10">
      <c r="A26" s="163" t="s">
        <v>132</v>
      </c>
      <c r="B26" s="163"/>
      <c r="C26" s="163"/>
      <c r="D26" s="163" t="s">
        <v>133</v>
      </c>
      <c r="E26" s="164">
        <v>45.59</v>
      </c>
      <c r="F26" s="164">
        <v>45.59</v>
      </c>
      <c r="G26" s="164"/>
      <c r="H26" s="164"/>
      <c r="I26" s="164"/>
      <c r="J26" s="164"/>
    </row>
    <row r="27" ht="19.5" customHeight="1" spans="1:10">
      <c r="A27" s="163" t="s">
        <v>134</v>
      </c>
      <c r="B27" s="163"/>
      <c r="C27" s="163"/>
      <c r="D27" s="163" t="s">
        <v>135</v>
      </c>
      <c r="E27" s="164">
        <v>3.4</v>
      </c>
      <c r="F27" s="164">
        <v>3.4</v>
      </c>
      <c r="G27" s="164"/>
      <c r="H27" s="164"/>
      <c r="I27" s="164"/>
      <c r="J27" s="164"/>
    </row>
    <row r="28" ht="19.5" customHeight="1" spans="1:10">
      <c r="A28" s="163" t="s">
        <v>136</v>
      </c>
      <c r="B28" s="163"/>
      <c r="C28" s="163"/>
      <c r="D28" s="163" t="s">
        <v>137</v>
      </c>
      <c r="E28" s="164">
        <v>87.62</v>
      </c>
      <c r="F28" s="164">
        <v>87.62</v>
      </c>
      <c r="G28" s="164"/>
      <c r="H28" s="164"/>
      <c r="I28" s="164"/>
      <c r="J28" s="164"/>
    </row>
    <row r="29" ht="19.5" customHeight="1" spans="1:10">
      <c r="A29" s="163" t="s">
        <v>138</v>
      </c>
      <c r="B29" s="163"/>
      <c r="C29" s="163"/>
      <c r="D29" s="163" t="s">
        <v>139</v>
      </c>
      <c r="E29" s="164">
        <v>87.62</v>
      </c>
      <c r="F29" s="164">
        <v>87.62</v>
      </c>
      <c r="G29" s="164"/>
      <c r="H29" s="164"/>
      <c r="I29" s="164"/>
      <c r="J29" s="164"/>
    </row>
    <row r="30" ht="19.5" customHeight="1" spans="1:10">
      <c r="A30" s="163" t="s">
        <v>140</v>
      </c>
      <c r="B30" s="163"/>
      <c r="C30" s="163"/>
      <c r="D30" s="163" t="s">
        <v>141</v>
      </c>
      <c r="E30" s="164">
        <v>87.62</v>
      </c>
      <c r="F30" s="164">
        <v>87.62</v>
      </c>
      <c r="G30" s="164"/>
      <c r="H30" s="164"/>
      <c r="I30" s="164"/>
      <c r="J30" s="164"/>
    </row>
    <row r="31" ht="19.5" customHeight="1" spans="1:10">
      <c r="A31" s="163" t="s">
        <v>150</v>
      </c>
      <c r="B31" s="163"/>
      <c r="C31" s="163"/>
      <c r="D31" s="163"/>
      <c r="E31" s="163"/>
      <c r="F31" s="163"/>
      <c r="G31" s="163"/>
      <c r="H31" s="163"/>
      <c r="I31" s="163"/>
      <c r="J31" s="163"/>
    </row>
  </sheetData>
  <mergeCells count="3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2" activePane="bottomLeft" state="frozen"/>
      <selection/>
      <selection pane="bottomLeft" activeCell="F12" sqref="F12"/>
    </sheetView>
  </sheetViews>
  <sheetFormatPr defaultColWidth="9" defaultRowHeight="14.4"/>
  <cols>
    <col min="1" max="1" width="28.6296296296296" style="159" customWidth="1"/>
    <col min="2" max="2" width="4.75" style="159" customWidth="1"/>
    <col min="3" max="3" width="18.75" style="159" customWidth="1"/>
    <col min="4" max="4" width="30.5" style="159" customWidth="1"/>
    <col min="5" max="5" width="4.75" style="159" customWidth="1"/>
    <col min="6" max="9" width="18.75" style="159" customWidth="1"/>
    <col min="10" max="16384" width="9" style="159"/>
  </cols>
  <sheetData>
    <row r="1" ht="28.2" spans="4:4">
      <c r="D1" s="170" t="s">
        <v>151</v>
      </c>
    </row>
    <row r="2" ht="15.6" spans="9:9">
      <c r="I2" s="161" t="s">
        <v>152</v>
      </c>
    </row>
    <row r="3" ht="15.6" spans="1:9">
      <c r="A3" s="161" t="s">
        <v>2</v>
      </c>
      <c r="I3" s="161" t="s">
        <v>3</v>
      </c>
    </row>
    <row r="4" ht="19.5" customHeight="1" spans="1:9">
      <c r="A4" s="162" t="s">
        <v>153</v>
      </c>
      <c r="B4" s="162"/>
      <c r="C4" s="162"/>
      <c r="D4" s="162" t="s">
        <v>154</v>
      </c>
      <c r="E4" s="162"/>
      <c r="F4" s="162"/>
      <c r="G4" s="162"/>
      <c r="H4" s="162"/>
      <c r="I4" s="162"/>
    </row>
    <row r="5" ht="19.5" customHeight="1" spans="1:9">
      <c r="A5" s="167" t="s">
        <v>155</v>
      </c>
      <c r="B5" s="167" t="s">
        <v>7</v>
      </c>
      <c r="C5" s="167" t="s">
        <v>156</v>
      </c>
      <c r="D5" s="167" t="s">
        <v>157</v>
      </c>
      <c r="E5" s="167" t="s">
        <v>7</v>
      </c>
      <c r="F5" s="162" t="s">
        <v>99</v>
      </c>
      <c r="G5" s="167" t="s">
        <v>158</v>
      </c>
      <c r="H5" s="167" t="s">
        <v>159</v>
      </c>
      <c r="I5" s="167" t="s">
        <v>160</v>
      </c>
    </row>
    <row r="6" ht="19.5" customHeight="1" spans="1:9">
      <c r="A6" s="167"/>
      <c r="B6" s="167"/>
      <c r="C6" s="167"/>
      <c r="D6" s="167"/>
      <c r="E6" s="167"/>
      <c r="F6" s="162" t="s">
        <v>94</v>
      </c>
      <c r="G6" s="167" t="s">
        <v>158</v>
      </c>
      <c r="H6" s="167"/>
      <c r="I6" s="167"/>
    </row>
    <row r="7" ht="19.5" customHeight="1" spans="1:9">
      <c r="A7" s="162" t="s">
        <v>161</v>
      </c>
      <c r="B7" s="162"/>
      <c r="C7" s="162" t="s">
        <v>11</v>
      </c>
      <c r="D7" s="162" t="s">
        <v>161</v>
      </c>
      <c r="E7" s="162"/>
      <c r="F7" s="162" t="s">
        <v>12</v>
      </c>
      <c r="G7" s="162" t="s">
        <v>18</v>
      </c>
      <c r="H7" s="162" t="s">
        <v>21</v>
      </c>
      <c r="I7" s="162" t="s">
        <v>24</v>
      </c>
    </row>
    <row r="8" ht="19.5" customHeight="1" spans="1:9">
      <c r="A8" s="163" t="s">
        <v>162</v>
      </c>
      <c r="B8" s="162" t="s">
        <v>11</v>
      </c>
      <c r="C8" s="173">
        <v>1298.88</v>
      </c>
      <c r="D8" s="163" t="s">
        <v>14</v>
      </c>
      <c r="E8" s="162">
        <v>33</v>
      </c>
      <c r="F8" s="164"/>
      <c r="G8" s="164"/>
      <c r="H8" s="164"/>
      <c r="I8" s="164"/>
    </row>
    <row r="9" ht="19.5" customHeight="1" spans="1:9">
      <c r="A9" s="163" t="s">
        <v>163</v>
      </c>
      <c r="B9" s="162" t="s">
        <v>12</v>
      </c>
      <c r="C9" s="164"/>
      <c r="D9" s="163" t="s">
        <v>16</v>
      </c>
      <c r="E9" s="162">
        <v>34</v>
      </c>
      <c r="F9" s="164"/>
      <c r="G9" s="164"/>
      <c r="H9" s="164"/>
      <c r="I9" s="164"/>
    </row>
    <row r="10" ht="19.5" customHeight="1" spans="1:9">
      <c r="A10" s="163" t="s">
        <v>164</v>
      </c>
      <c r="B10" s="162" t="s">
        <v>18</v>
      </c>
      <c r="C10" s="164"/>
      <c r="D10" s="163" t="s">
        <v>19</v>
      </c>
      <c r="E10" s="162">
        <v>35</v>
      </c>
      <c r="F10" s="164"/>
      <c r="G10" s="164"/>
      <c r="H10" s="164"/>
      <c r="I10" s="164"/>
    </row>
    <row r="11" ht="19.5" customHeight="1" spans="1:9">
      <c r="A11" s="163"/>
      <c r="B11" s="162" t="s">
        <v>21</v>
      </c>
      <c r="C11" s="164"/>
      <c r="D11" s="163" t="s">
        <v>22</v>
      </c>
      <c r="E11" s="162">
        <v>36</v>
      </c>
      <c r="F11" s="164"/>
      <c r="G11" s="164"/>
      <c r="H11" s="164"/>
      <c r="I11" s="164"/>
    </row>
    <row r="12" ht="19.5" customHeight="1" spans="1:9">
      <c r="A12" s="163"/>
      <c r="B12" s="162" t="s">
        <v>24</v>
      </c>
      <c r="C12" s="164"/>
      <c r="D12" s="163" t="s">
        <v>25</v>
      </c>
      <c r="E12" s="162">
        <v>37</v>
      </c>
      <c r="F12" s="173">
        <v>1121.33</v>
      </c>
      <c r="G12" s="173">
        <v>1121.33</v>
      </c>
      <c r="H12" s="164"/>
      <c r="I12" s="164"/>
    </row>
    <row r="13" ht="19.5" customHeight="1" spans="1:9">
      <c r="A13" s="163"/>
      <c r="B13" s="162" t="s">
        <v>27</v>
      </c>
      <c r="C13" s="164"/>
      <c r="D13" s="163" t="s">
        <v>28</v>
      </c>
      <c r="E13" s="162">
        <v>38</v>
      </c>
      <c r="F13" s="164"/>
      <c r="G13" s="164"/>
      <c r="H13" s="164"/>
      <c r="I13" s="164"/>
    </row>
    <row r="14" ht="19.5" customHeight="1" spans="1:9">
      <c r="A14" s="163"/>
      <c r="B14" s="162" t="s">
        <v>30</v>
      </c>
      <c r="C14" s="164"/>
      <c r="D14" s="163" t="s">
        <v>31</v>
      </c>
      <c r="E14" s="162">
        <v>39</v>
      </c>
      <c r="F14" s="164"/>
      <c r="G14" s="164"/>
      <c r="H14" s="164"/>
      <c r="I14" s="164"/>
    </row>
    <row r="15" ht="19.5" customHeight="1" spans="1:9">
      <c r="A15" s="163"/>
      <c r="B15" s="162" t="s">
        <v>33</v>
      </c>
      <c r="C15" s="164"/>
      <c r="D15" s="163" t="s">
        <v>34</v>
      </c>
      <c r="E15" s="162">
        <v>40</v>
      </c>
      <c r="F15" s="164">
        <v>41</v>
      </c>
      <c r="G15" s="164">
        <v>41</v>
      </c>
      <c r="H15" s="164"/>
      <c r="I15" s="164"/>
    </row>
    <row r="16" ht="19.5" customHeight="1" spans="1:9">
      <c r="A16" s="163"/>
      <c r="B16" s="162" t="s">
        <v>35</v>
      </c>
      <c r="C16" s="164"/>
      <c r="D16" s="163" t="s">
        <v>36</v>
      </c>
      <c r="E16" s="162">
        <v>41</v>
      </c>
      <c r="F16" s="164">
        <v>48.99</v>
      </c>
      <c r="G16" s="164">
        <v>48.99</v>
      </c>
      <c r="H16" s="164"/>
      <c r="I16" s="164"/>
    </row>
    <row r="17" ht="19.5" customHeight="1" spans="1:9">
      <c r="A17" s="163"/>
      <c r="B17" s="162" t="s">
        <v>37</v>
      </c>
      <c r="C17" s="164"/>
      <c r="D17" s="163" t="s">
        <v>38</v>
      </c>
      <c r="E17" s="162">
        <v>42</v>
      </c>
      <c r="F17" s="164"/>
      <c r="G17" s="164"/>
      <c r="H17" s="164"/>
      <c r="I17" s="164"/>
    </row>
    <row r="18" ht="19.5" customHeight="1" spans="1:9">
      <c r="A18" s="163"/>
      <c r="B18" s="162" t="s">
        <v>39</v>
      </c>
      <c r="C18" s="164"/>
      <c r="D18" s="163" t="s">
        <v>40</v>
      </c>
      <c r="E18" s="162">
        <v>43</v>
      </c>
      <c r="F18" s="164"/>
      <c r="G18" s="164"/>
      <c r="H18" s="164"/>
      <c r="I18" s="164"/>
    </row>
    <row r="19" ht="19.5" customHeight="1" spans="1:9">
      <c r="A19" s="163"/>
      <c r="B19" s="162" t="s">
        <v>41</v>
      </c>
      <c r="C19" s="164"/>
      <c r="D19" s="163" t="s">
        <v>42</v>
      </c>
      <c r="E19" s="162">
        <v>44</v>
      </c>
      <c r="F19" s="164"/>
      <c r="G19" s="164"/>
      <c r="H19" s="164"/>
      <c r="I19" s="164"/>
    </row>
    <row r="20" ht="19.5" customHeight="1" spans="1:9">
      <c r="A20" s="163"/>
      <c r="B20" s="162" t="s">
        <v>43</v>
      </c>
      <c r="C20" s="164"/>
      <c r="D20" s="163" t="s">
        <v>44</v>
      </c>
      <c r="E20" s="162">
        <v>45</v>
      </c>
      <c r="F20" s="164"/>
      <c r="G20" s="164"/>
      <c r="H20" s="164"/>
      <c r="I20" s="164"/>
    </row>
    <row r="21" ht="19.5" customHeight="1" spans="1:9">
      <c r="A21" s="163"/>
      <c r="B21" s="162" t="s">
        <v>45</v>
      </c>
      <c r="C21" s="164"/>
      <c r="D21" s="163" t="s">
        <v>46</v>
      </c>
      <c r="E21" s="162">
        <v>46</v>
      </c>
      <c r="F21" s="164"/>
      <c r="G21" s="164"/>
      <c r="H21" s="164"/>
      <c r="I21" s="164"/>
    </row>
    <row r="22" ht="19.5" customHeight="1" spans="1:9">
      <c r="A22" s="163"/>
      <c r="B22" s="162" t="s">
        <v>47</v>
      </c>
      <c r="C22" s="164"/>
      <c r="D22" s="163" t="s">
        <v>48</v>
      </c>
      <c r="E22" s="162">
        <v>47</v>
      </c>
      <c r="F22" s="164"/>
      <c r="G22" s="164"/>
      <c r="H22" s="164"/>
      <c r="I22" s="164"/>
    </row>
    <row r="23" ht="19.5" customHeight="1" spans="1:9">
      <c r="A23" s="163"/>
      <c r="B23" s="162" t="s">
        <v>49</v>
      </c>
      <c r="C23" s="164"/>
      <c r="D23" s="163" t="s">
        <v>50</v>
      </c>
      <c r="E23" s="162">
        <v>48</v>
      </c>
      <c r="F23" s="164"/>
      <c r="G23" s="164"/>
      <c r="H23" s="164"/>
      <c r="I23" s="164"/>
    </row>
    <row r="24" ht="19.5" customHeight="1" spans="1:9">
      <c r="A24" s="163"/>
      <c r="B24" s="162" t="s">
        <v>51</v>
      </c>
      <c r="C24" s="164"/>
      <c r="D24" s="163" t="s">
        <v>52</v>
      </c>
      <c r="E24" s="162">
        <v>49</v>
      </c>
      <c r="F24" s="164"/>
      <c r="G24" s="164"/>
      <c r="H24" s="164"/>
      <c r="I24" s="164"/>
    </row>
    <row r="25" ht="19.5" customHeight="1" spans="1:9">
      <c r="A25" s="163"/>
      <c r="B25" s="162" t="s">
        <v>53</v>
      </c>
      <c r="C25" s="164"/>
      <c r="D25" s="163" t="s">
        <v>54</v>
      </c>
      <c r="E25" s="162">
        <v>50</v>
      </c>
      <c r="F25" s="164"/>
      <c r="G25" s="164"/>
      <c r="H25" s="164"/>
      <c r="I25" s="164"/>
    </row>
    <row r="26" ht="19.5" customHeight="1" spans="1:9">
      <c r="A26" s="163"/>
      <c r="B26" s="162" t="s">
        <v>55</v>
      </c>
      <c r="C26" s="164"/>
      <c r="D26" s="163" t="s">
        <v>56</v>
      </c>
      <c r="E26" s="162">
        <v>51</v>
      </c>
      <c r="F26" s="164">
        <v>87.62</v>
      </c>
      <c r="G26" s="164">
        <v>87.62</v>
      </c>
      <c r="H26" s="164"/>
      <c r="I26" s="164"/>
    </row>
    <row r="27" ht="19.5" customHeight="1" spans="1:9">
      <c r="A27" s="163"/>
      <c r="B27" s="162" t="s">
        <v>57</v>
      </c>
      <c r="C27" s="164"/>
      <c r="D27" s="163" t="s">
        <v>58</v>
      </c>
      <c r="E27" s="162">
        <v>52</v>
      </c>
      <c r="F27" s="164"/>
      <c r="G27" s="164"/>
      <c r="H27" s="164"/>
      <c r="I27" s="164"/>
    </row>
    <row r="28" ht="19.5" customHeight="1" spans="1:9">
      <c r="A28" s="163"/>
      <c r="B28" s="162" t="s">
        <v>59</v>
      </c>
      <c r="C28" s="164"/>
      <c r="D28" s="163" t="s">
        <v>60</v>
      </c>
      <c r="E28" s="162">
        <v>53</v>
      </c>
      <c r="F28" s="164"/>
      <c r="G28" s="164"/>
      <c r="H28" s="164"/>
      <c r="I28" s="164"/>
    </row>
    <row r="29" ht="19.5" customHeight="1" spans="1:9">
      <c r="A29" s="163"/>
      <c r="B29" s="162" t="s">
        <v>61</v>
      </c>
      <c r="C29" s="164"/>
      <c r="D29" s="163" t="s">
        <v>62</v>
      </c>
      <c r="E29" s="162">
        <v>54</v>
      </c>
      <c r="F29" s="164"/>
      <c r="G29" s="164"/>
      <c r="H29" s="164"/>
      <c r="I29" s="164"/>
    </row>
    <row r="30" ht="19.5" customHeight="1" spans="1:9">
      <c r="A30" s="163"/>
      <c r="B30" s="162" t="s">
        <v>63</v>
      </c>
      <c r="C30" s="164"/>
      <c r="D30" s="163" t="s">
        <v>64</v>
      </c>
      <c r="E30" s="162">
        <v>55</v>
      </c>
      <c r="F30" s="164"/>
      <c r="G30" s="164"/>
      <c r="H30" s="164"/>
      <c r="I30" s="164"/>
    </row>
    <row r="31" ht="19.5" customHeight="1" spans="1:9">
      <c r="A31" s="163"/>
      <c r="B31" s="162" t="s">
        <v>65</v>
      </c>
      <c r="C31" s="164"/>
      <c r="D31" s="163" t="s">
        <v>66</v>
      </c>
      <c r="E31" s="162">
        <v>56</v>
      </c>
      <c r="F31" s="164"/>
      <c r="G31" s="164"/>
      <c r="H31" s="164"/>
      <c r="I31" s="164"/>
    </row>
    <row r="32" ht="19.5" customHeight="1" spans="1:9">
      <c r="A32" s="163"/>
      <c r="B32" s="162" t="s">
        <v>67</v>
      </c>
      <c r="C32" s="164"/>
      <c r="D32" s="163" t="s">
        <v>68</v>
      </c>
      <c r="E32" s="162">
        <v>57</v>
      </c>
      <c r="F32" s="164"/>
      <c r="G32" s="164"/>
      <c r="H32" s="164"/>
      <c r="I32" s="164"/>
    </row>
    <row r="33" ht="19.5" customHeight="1" spans="1:9">
      <c r="A33" s="163"/>
      <c r="B33" s="162" t="s">
        <v>69</v>
      </c>
      <c r="C33" s="164"/>
      <c r="D33" s="163" t="s">
        <v>70</v>
      </c>
      <c r="E33" s="162">
        <v>58</v>
      </c>
      <c r="F33" s="164"/>
      <c r="G33" s="164"/>
      <c r="H33" s="164"/>
      <c r="I33" s="164"/>
    </row>
    <row r="34" ht="19.5" customHeight="1" spans="1:9">
      <c r="A34" s="162" t="s">
        <v>71</v>
      </c>
      <c r="B34" s="162" t="s">
        <v>72</v>
      </c>
      <c r="C34" s="173">
        <v>1298.88</v>
      </c>
      <c r="D34" s="162" t="s">
        <v>73</v>
      </c>
      <c r="E34" s="162">
        <v>59</v>
      </c>
      <c r="F34" s="173">
        <v>1298.94</v>
      </c>
      <c r="G34" s="173">
        <v>1298.94</v>
      </c>
      <c r="H34" s="164"/>
      <c r="I34" s="164"/>
    </row>
    <row r="35" ht="19.5" customHeight="1" spans="1:9">
      <c r="A35" s="163" t="s">
        <v>165</v>
      </c>
      <c r="B35" s="162" t="s">
        <v>75</v>
      </c>
      <c r="C35" s="164">
        <v>2.12</v>
      </c>
      <c r="D35" s="163" t="s">
        <v>166</v>
      </c>
      <c r="E35" s="162">
        <v>60</v>
      </c>
      <c r="F35" s="164">
        <v>2.06</v>
      </c>
      <c r="G35" s="164">
        <v>2.06</v>
      </c>
      <c r="H35" s="164"/>
      <c r="I35" s="164"/>
    </row>
    <row r="36" ht="19.5" customHeight="1" spans="1:9">
      <c r="A36" s="163" t="s">
        <v>162</v>
      </c>
      <c r="B36" s="162" t="s">
        <v>78</v>
      </c>
      <c r="C36" s="164">
        <v>2.12</v>
      </c>
      <c r="D36" s="163"/>
      <c r="E36" s="162">
        <v>61</v>
      </c>
      <c r="F36" s="164"/>
      <c r="G36" s="164"/>
      <c r="H36" s="164"/>
      <c r="I36" s="164"/>
    </row>
    <row r="37" ht="19.5" customHeight="1" spans="1:9">
      <c r="A37" s="163" t="s">
        <v>163</v>
      </c>
      <c r="B37" s="162" t="s">
        <v>81</v>
      </c>
      <c r="C37" s="164"/>
      <c r="D37" s="162"/>
      <c r="E37" s="162">
        <v>62</v>
      </c>
      <c r="F37" s="164"/>
      <c r="G37" s="164"/>
      <c r="H37" s="164"/>
      <c r="I37" s="164"/>
    </row>
    <row r="38" ht="19.5" customHeight="1" spans="1:9">
      <c r="A38" s="163" t="s">
        <v>164</v>
      </c>
      <c r="B38" s="162" t="s">
        <v>167</v>
      </c>
      <c r="C38" s="164"/>
      <c r="D38" s="163"/>
      <c r="E38" s="162">
        <v>63</v>
      </c>
      <c r="F38" s="164"/>
      <c r="G38" s="164"/>
      <c r="H38" s="164"/>
      <c r="I38" s="164"/>
    </row>
    <row r="39" ht="19.5" customHeight="1" spans="1:9">
      <c r="A39" s="162" t="s">
        <v>80</v>
      </c>
      <c r="B39" s="162" t="s">
        <v>168</v>
      </c>
      <c r="C39" s="173">
        <v>1301</v>
      </c>
      <c r="D39" s="162" t="s">
        <v>80</v>
      </c>
      <c r="E39" s="162">
        <v>64</v>
      </c>
      <c r="F39" s="173">
        <v>1301</v>
      </c>
      <c r="G39" s="173">
        <v>1301</v>
      </c>
      <c r="H39" s="164"/>
      <c r="I39" s="164"/>
    </row>
    <row r="40" ht="19.5" customHeight="1" spans="1:9">
      <c r="A40" s="163" t="s">
        <v>169</v>
      </c>
      <c r="B40" s="163"/>
      <c r="C40" s="163"/>
      <c r="D40" s="163"/>
      <c r="E40" s="163"/>
      <c r="F40" s="163"/>
      <c r="G40" s="163"/>
      <c r="H40" s="163"/>
      <c r="I40" s="16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1"/>
  <sheetViews>
    <sheetView workbookViewId="0">
      <pane xSplit="4" ySplit="9" topLeftCell="E10" activePane="bottomRight" state="frozen"/>
      <selection/>
      <selection pane="topRight"/>
      <selection pane="bottomLeft"/>
      <selection pane="bottomRight" activeCell="M9" sqref="M9"/>
    </sheetView>
  </sheetViews>
  <sheetFormatPr defaultColWidth="9" defaultRowHeight="14.4"/>
  <cols>
    <col min="1" max="3" width="2.75" style="159" customWidth="1"/>
    <col min="4" max="4" width="26.25" style="159" customWidth="1"/>
    <col min="5" max="8" width="14" style="159" customWidth="1"/>
    <col min="9" max="10" width="15" style="159" customWidth="1"/>
    <col min="11" max="11" width="14" style="159" customWidth="1"/>
    <col min="12" max="13" width="15" style="159" customWidth="1"/>
    <col min="14" max="17" width="14" style="159" customWidth="1"/>
    <col min="18" max="18" width="15" style="159" customWidth="1"/>
    <col min="19" max="20" width="14" style="159" customWidth="1"/>
    <col min="21" max="16384" width="9" style="159"/>
  </cols>
  <sheetData>
    <row r="1" ht="28.2" spans="11:11">
      <c r="K1" s="170" t="s">
        <v>170</v>
      </c>
    </row>
    <row r="2" ht="15.6" spans="20:20">
      <c r="T2" s="161" t="s">
        <v>171</v>
      </c>
    </row>
    <row r="3" ht="15.6" spans="1:20">
      <c r="A3" s="161" t="s">
        <v>2</v>
      </c>
      <c r="T3" s="161" t="s">
        <v>3</v>
      </c>
    </row>
    <row r="4" ht="19.5" customHeight="1" spans="1:20">
      <c r="A4" s="167" t="s">
        <v>6</v>
      </c>
      <c r="B4" s="167"/>
      <c r="C4" s="167"/>
      <c r="D4" s="167"/>
      <c r="E4" s="167" t="s">
        <v>172</v>
      </c>
      <c r="F4" s="167"/>
      <c r="G4" s="167"/>
      <c r="H4" s="167" t="s">
        <v>173</v>
      </c>
      <c r="I4" s="167"/>
      <c r="J4" s="167"/>
      <c r="K4" s="167" t="s">
        <v>174</v>
      </c>
      <c r="L4" s="167"/>
      <c r="M4" s="167"/>
      <c r="N4" s="167"/>
      <c r="O4" s="167"/>
      <c r="P4" s="167" t="s">
        <v>79</v>
      </c>
      <c r="Q4" s="167"/>
      <c r="R4" s="167"/>
      <c r="S4" s="167"/>
      <c r="T4" s="167"/>
    </row>
    <row r="5" ht="19.5" customHeight="1" spans="1:20">
      <c r="A5" s="167" t="s">
        <v>92</v>
      </c>
      <c r="B5" s="167"/>
      <c r="C5" s="167"/>
      <c r="D5" s="167" t="s">
        <v>93</v>
      </c>
      <c r="E5" s="167" t="s">
        <v>99</v>
      </c>
      <c r="F5" s="167" t="s">
        <v>175</v>
      </c>
      <c r="G5" s="167" t="s">
        <v>176</v>
      </c>
      <c r="H5" s="167" t="s">
        <v>99</v>
      </c>
      <c r="I5" s="167" t="s">
        <v>145</v>
      </c>
      <c r="J5" s="167" t="s">
        <v>146</v>
      </c>
      <c r="K5" s="167" t="s">
        <v>99</v>
      </c>
      <c r="L5" s="167" t="s">
        <v>145</v>
      </c>
      <c r="M5" s="167"/>
      <c r="N5" s="167" t="s">
        <v>145</v>
      </c>
      <c r="O5" s="167" t="s">
        <v>146</v>
      </c>
      <c r="P5" s="167" t="s">
        <v>99</v>
      </c>
      <c r="Q5" s="167" t="s">
        <v>175</v>
      </c>
      <c r="R5" s="167" t="s">
        <v>176</v>
      </c>
      <c r="S5" s="167" t="s">
        <v>176</v>
      </c>
      <c r="T5" s="167"/>
    </row>
    <row r="6" ht="19.5" customHeight="1" spans="1:20">
      <c r="A6" s="167"/>
      <c r="B6" s="167"/>
      <c r="C6" s="167"/>
      <c r="D6" s="167"/>
      <c r="E6" s="167"/>
      <c r="F6" s="167"/>
      <c r="G6" s="167" t="s">
        <v>94</v>
      </c>
      <c r="H6" s="167"/>
      <c r="I6" s="167" t="s">
        <v>177</v>
      </c>
      <c r="J6" s="167" t="s">
        <v>94</v>
      </c>
      <c r="K6" s="167"/>
      <c r="L6" s="167" t="s">
        <v>94</v>
      </c>
      <c r="M6" s="167" t="s">
        <v>178</v>
      </c>
      <c r="N6" s="167" t="s">
        <v>177</v>
      </c>
      <c r="O6" s="167" t="s">
        <v>94</v>
      </c>
      <c r="P6" s="167"/>
      <c r="Q6" s="167"/>
      <c r="R6" s="167" t="s">
        <v>94</v>
      </c>
      <c r="S6" s="167" t="s">
        <v>179</v>
      </c>
      <c r="T6" s="167" t="s">
        <v>180</v>
      </c>
    </row>
    <row r="7" ht="19.5" customHeight="1" spans="1:20">
      <c r="A7" s="167"/>
      <c r="B7" s="167"/>
      <c r="C7" s="167"/>
      <c r="D7" s="167"/>
      <c r="E7" s="167"/>
      <c r="F7" s="167"/>
      <c r="G7" s="167"/>
      <c r="H7" s="167"/>
      <c r="I7" s="167"/>
      <c r="J7" s="167"/>
      <c r="K7" s="167"/>
      <c r="L7" s="167"/>
      <c r="M7" s="167"/>
      <c r="N7" s="167"/>
      <c r="O7" s="167"/>
      <c r="P7" s="167"/>
      <c r="Q7" s="167"/>
      <c r="R7" s="167"/>
      <c r="S7" s="167"/>
      <c r="T7" s="167"/>
    </row>
    <row r="8" ht="19.5" customHeight="1" spans="1:20">
      <c r="A8" s="167" t="s">
        <v>96</v>
      </c>
      <c r="B8" s="167" t="s">
        <v>97</v>
      </c>
      <c r="C8" s="167" t="s">
        <v>98</v>
      </c>
      <c r="D8" s="167" t="s">
        <v>10</v>
      </c>
      <c r="E8" s="162" t="s">
        <v>11</v>
      </c>
      <c r="F8" s="162" t="s">
        <v>12</v>
      </c>
      <c r="G8" s="162" t="s">
        <v>18</v>
      </c>
      <c r="H8" s="162" t="s">
        <v>21</v>
      </c>
      <c r="I8" s="162" t="s">
        <v>24</v>
      </c>
      <c r="J8" s="162" t="s">
        <v>27</v>
      </c>
      <c r="K8" s="162" t="s">
        <v>30</v>
      </c>
      <c r="L8" s="162" t="s">
        <v>33</v>
      </c>
      <c r="M8" s="162" t="s">
        <v>35</v>
      </c>
      <c r="N8" s="162" t="s">
        <v>37</v>
      </c>
      <c r="O8" s="162" t="s">
        <v>39</v>
      </c>
      <c r="P8" s="162" t="s">
        <v>41</v>
      </c>
      <c r="Q8" s="162" t="s">
        <v>43</v>
      </c>
      <c r="R8" s="162" t="s">
        <v>45</v>
      </c>
      <c r="S8" s="162" t="s">
        <v>47</v>
      </c>
      <c r="T8" s="162" t="s">
        <v>49</v>
      </c>
    </row>
    <row r="9" ht="19.5" customHeight="1" spans="1:20">
      <c r="A9" s="167"/>
      <c r="B9" s="167"/>
      <c r="C9" s="167"/>
      <c r="D9" s="167" t="s">
        <v>99</v>
      </c>
      <c r="E9" s="164">
        <v>2.12</v>
      </c>
      <c r="F9" s="164">
        <v>0.05</v>
      </c>
      <c r="G9" s="164">
        <v>2.07</v>
      </c>
      <c r="H9" s="173">
        <v>1298.88</v>
      </c>
      <c r="I9" s="164">
        <v>986.13</v>
      </c>
      <c r="J9" s="164">
        <v>312.75</v>
      </c>
      <c r="K9" s="173">
        <v>1298.94</v>
      </c>
      <c r="L9" s="164">
        <v>986.18</v>
      </c>
      <c r="M9" s="164">
        <v>973.28</v>
      </c>
      <c r="N9" s="164">
        <v>12.9</v>
      </c>
      <c r="O9" s="164">
        <v>312.76</v>
      </c>
      <c r="P9" s="164">
        <v>2.06</v>
      </c>
      <c r="Q9" s="164">
        <v>0</v>
      </c>
      <c r="R9" s="164">
        <v>2.06</v>
      </c>
      <c r="S9" s="164">
        <v>2.06</v>
      </c>
      <c r="T9" s="164">
        <v>0</v>
      </c>
    </row>
    <row r="10" ht="19.5" customHeight="1" spans="1:20">
      <c r="A10" s="163" t="s">
        <v>100</v>
      </c>
      <c r="B10" s="163"/>
      <c r="C10" s="163"/>
      <c r="D10" s="163" t="s">
        <v>101</v>
      </c>
      <c r="E10" s="164">
        <v>2.12</v>
      </c>
      <c r="F10" s="164">
        <v>0.05</v>
      </c>
      <c r="G10" s="164">
        <v>2.07</v>
      </c>
      <c r="H10" s="173">
        <v>1121.27</v>
      </c>
      <c r="I10" s="164">
        <v>808.52</v>
      </c>
      <c r="J10" s="164">
        <v>312.75</v>
      </c>
      <c r="K10" s="173">
        <v>1121.33</v>
      </c>
      <c r="L10" s="164">
        <v>808.57</v>
      </c>
      <c r="M10" s="164">
        <v>795.67</v>
      </c>
      <c r="N10" s="164">
        <v>12.9</v>
      </c>
      <c r="O10" s="164">
        <v>312.76</v>
      </c>
      <c r="P10" s="164">
        <v>2.06</v>
      </c>
      <c r="Q10" s="164">
        <v>0</v>
      </c>
      <c r="R10" s="164">
        <v>2.06</v>
      </c>
      <c r="S10" s="164">
        <v>2.06</v>
      </c>
      <c r="T10" s="164">
        <v>0</v>
      </c>
    </row>
    <row r="11" ht="19.5" customHeight="1" spans="1:20">
      <c r="A11" s="163" t="s">
        <v>102</v>
      </c>
      <c r="B11" s="163"/>
      <c r="C11" s="163"/>
      <c r="D11" s="163" t="s">
        <v>103</v>
      </c>
      <c r="E11" s="164">
        <v>2.12</v>
      </c>
      <c r="F11" s="164">
        <v>0.05</v>
      </c>
      <c r="G11" s="164">
        <v>2.07</v>
      </c>
      <c r="H11" s="173">
        <v>1096.47</v>
      </c>
      <c r="I11" s="164">
        <v>808.52</v>
      </c>
      <c r="J11" s="164">
        <v>287.95</v>
      </c>
      <c r="K11" s="173">
        <v>1096.53</v>
      </c>
      <c r="L11" s="164">
        <v>808.57</v>
      </c>
      <c r="M11" s="164">
        <v>795.67</v>
      </c>
      <c r="N11" s="164">
        <v>12.9</v>
      </c>
      <c r="O11" s="164">
        <v>287.96</v>
      </c>
      <c r="P11" s="164">
        <v>2.06</v>
      </c>
      <c r="Q11" s="164">
        <v>0</v>
      </c>
      <c r="R11" s="164">
        <v>2.06</v>
      </c>
      <c r="S11" s="164">
        <v>2.06</v>
      </c>
      <c r="T11" s="164">
        <v>0</v>
      </c>
    </row>
    <row r="12" ht="19.5" customHeight="1" spans="1:20">
      <c r="A12" s="163" t="s">
        <v>104</v>
      </c>
      <c r="B12" s="163"/>
      <c r="C12" s="163"/>
      <c r="D12" s="163" t="s">
        <v>105</v>
      </c>
      <c r="E12" s="164">
        <v>0</v>
      </c>
      <c r="F12" s="164">
        <v>0</v>
      </c>
      <c r="G12" s="164">
        <v>0</v>
      </c>
      <c r="H12" s="164">
        <v>59.12</v>
      </c>
      <c r="I12" s="164">
        <v>0</v>
      </c>
      <c r="J12" s="164">
        <v>59.12</v>
      </c>
      <c r="K12" s="164">
        <v>59.12</v>
      </c>
      <c r="L12" s="164"/>
      <c r="M12" s="164"/>
      <c r="N12" s="164"/>
      <c r="O12" s="164">
        <v>59.12</v>
      </c>
      <c r="P12" s="164">
        <v>0</v>
      </c>
      <c r="Q12" s="164">
        <v>0</v>
      </c>
      <c r="R12" s="164">
        <v>0</v>
      </c>
      <c r="S12" s="164">
        <v>0</v>
      </c>
      <c r="T12" s="164">
        <v>0</v>
      </c>
    </row>
    <row r="13" ht="19.5" customHeight="1" spans="1:20">
      <c r="A13" s="163" t="s">
        <v>106</v>
      </c>
      <c r="B13" s="163"/>
      <c r="C13" s="163"/>
      <c r="D13" s="163" t="s">
        <v>107</v>
      </c>
      <c r="E13" s="164">
        <v>2.12</v>
      </c>
      <c r="F13" s="164">
        <v>0.05</v>
      </c>
      <c r="G13" s="164">
        <v>2.07</v>
      </c>
      <c r="H13" s="173">
        <v>1037.35</v>
      </c>
      <c r="I13" s="164">
        <v>808.52</v>
      </c>
      <c r="J13" s="164">
        <v>228.83</v>
      </c>
      <c r="K13" s="173">
        <v>1037.41</v>
      </c>
      <c r="L13" s="164">
        <v>808.57</v>
      </c>
      <c r="M13" s="164">
        <v>795.67</v>
      </c>
      <c r="N13" s="164">
        <v>12.9</v>
      </c>
      <c r="O13" s="164">
        <v>228.84</v>
      </c>
      <c r="P13" s="164">
        <v>2.06</v>
      </c>
      <c r="Q13" s="164">
        <v>0</v>
      </c>
      <c r="R13" s="164">
        <v>2.06</v>
      </c>
      <c r="S13" s="164">
        <v>2.06</v>
      </c>
      <c r="T13" s="164">
        <v>0</v>
      </c>
    </row>
    <row r="14" ht="19.5" customHeight="1" spans="1:20">
      <c r="A14" s="163" t="s">
        <v>108</v>
      </c>
      <c r="B14" s="163"/>
      <c r="C14" s="163"/>
      <c r="D14" s="163" t="s">
        <v>109</v>
      </c>
      <c r="E14" s="164">
        <v>0</v>
      </c>
      <c r="F14" s="164">
        <v>0</v>
      </c>
      <c r="G14" s="164">
        <v>0</v>
      </c>
      <c r="H14" s="164">
        <v>4.8</v>
      </c>
      <c r="I14" s="164">
        <v>0</v>
      </c>
      <c r="J14" s="164">
        <v>4.8</v>
      </c>
      <c r="K14" s="164">
        <v>4.8</v>
      </c>
      <c r="L14" s="164"/>
      <c r="M14" s="164"/>
      <c r="N14" s="164"/>
      <c r="O14" s="164">
        <v>4.8</v>
      </c>
      <c r="P14" s="164">
        <v>0</v>
      </c>
      <c r="Q14" s="164">
        <v>0</v>
      </c>
      <c r="R14" s="164">
        <v>0</v>
      </c>
      <c r="S14" s="164">
        <v>0</v>
      </c>
      <c r="T14" s="164">
        <v>0</v>
      </c>
    </row>
    <row r="15" ht="19.5" customHeight="1" spans="1:20">
      <c r="A15" s="163" t="s">
        <v>110</v>
      </c>
      <c r="B15" s="163"/>
      <c r="C15" s="163"/>
      <c r="D15" s="163" t="s">
        <v>111</v>
      </c>
      <c r="E15" s="164">
        <v>0</v>
      </c>
      <c r="F15" s="164">
        <v>0</v>
      </c>
      <c r="G15" s="164">
        <v>0</v>
      </c>
      <c r="H15" s="164">
        <v>4.8</v>
      </c>
      <c r="I15" s="164">
        <v>0</v>
      </c>
      <c r="J15" s="164">
        <v>4.8</v>
      </c>
      <c r="K15" s="164">
        <v>4.8</v>
      </c>
      <c r="L15" s="164"/>
      <c r="M15" s="164"/>
      <c r="N15" s="164"/>
      <c r="O15" s="164">
        <v>4.8</v>
      </c>
      <c r="P15" s="164">
        <v>0</v>
      </c>
      <c r="Q15" s="164">
        <v>0</v>
      </c>
      <c r="R15" s="164">
        <v>0</v>
      </c>
      <c r="S15" s="164">
        <v>0</v>
      </c>
      <c r="T15" s="164">
        <v>0</v>
      </c>
    </row>
    <row r="16" ht="19.5" customHeight="1" spans="1:20">
      <c r="A16" s="163" t="s">
        <v>112</v>
      </c>
      <c r="B16" s="163"/>
      <c r="C16" s="163"/>
      <c r="D16" s="163" t="s">
        <v>113</v>
      </c>
      <c r="E16" s="164">
        <v>0</v>
      </c>
      <c r="F16" s="164">
        <v>0</v>
      </c>
      <c r="G16" s="164">
        <v>0</v>
      </c>
      <c r="H16" s="164">
        <v>20</v>
      </c>
      <c r="I16" s="164">
        <v>0</v>
      </c>
      <c r="J16" s="164">
        <v>20</v>
      </c>
      <c r="K16" s="164">
        <v>20</v>
      </c>
      <c r="L16" s="164"/>
      <c r="M16" s="164"/>
      <c r="N16" s="164"/>
      <c r="O16" s="164">
        <v>20</v>
      </c>
      <c r="P16" s="164">
        <v>0</v>
      </c>
      <c r="Q16" s="164">
        <v>0</v>
      </c>
      <c r="R16" s="164">
        <v>0</v>
      </c>
      <c r="S16" s="164">
        <v>0</v>
      </c>
      <c r="T16" s="164">
        <v>0</v>
      </c>
    </row>
    <row r="17" ht="19.5" customHeight="1" spans="1:20">
      <c r="A17" s="163" t="s">
        <v>114</v>
      </c>
      <c r="B17" s="163"/>
      <c r="C17" s="163"/>
      <c r="D17" s="163" t="s">
        <v>115</v>
      </c>
      <c r="E17" s="164">
        <v>0</v>
      </c>
      <c r="F17" s="164">
        <v>0</v>
      </c>
      <c r="G17" s="164">
        <v>0</v>
      </c>
      <c r="H17" s="164">
        <v>20</v>
      </c>
      <c r="I17" s="164">
        <v>0</v>
      </c>
      <c r="J17" s="164">
        <v>20</v>
      </c>
      <c r="K17" s="164">
        <v>20</v>
      </c>
      <c r="L17" s="164"/>
      <c r="M17" s="164"/>
      <c r="N17" s="164"/>
      <c r="O17" s="164">
        <v>20</v>
      </c>
      <c r="P17" s="164">
        <v>0</v>
      </c>
      <c r="Q17" s="164">
        <v>0</v>
      </c>
      <c r="R17" s="164">
        <v>0</v>
      </c>
      <c r="S17" s="164">
        <v>0</v>
      </c>
      <c r="T17" s="164">
        <v>0</v>
      </c>
    </row>
    <row r="18" ht="19.5" customHeight="1" spans="1:20">
      <c r="A18" s="163" t="s">
        <v>116</v>
      </c>
      <c r="B18" s="163"/>
      <c r="C18" s="163"/>
      <c r="D18" s="163" t="s">
        <v>117</v>
      </c>
      <c r="E18" s="164">
        <v>0</v>
      </c>
      <c r="F18" s="164">
        <v>0</v>
      </c>
      <c r="G18" s="164">
        <v>0</v>
      </c>
      <c r="H18" s="164">
        <v>41</v>
      </c>
      <c r="I18" s="164">
        <v>41</v>
      </c>
      <c r="J18" s="164">
        <v>0</v>
      </c>
      <c r="K18" s="164">
        <v>41</v>
      </c>
      <c r="L18" s="164">
        <v>41</v>
      </c>
      <c r="M18" s="164">
        <v>41</v>
      </c>
      <c r="N18" s="164">
        <v>0</v>
      </c>
      <c r="O18" s="164"/>
      <c r="P18" s="164">
        <v>0</v>
      </c>
      <c r="Q18" s="164">
        <v>0</v>
      </c>
      <c r="R18" s="164">
        <v>0</v>
      </c>
      <c r="S18" s="164">
        <v>0</v>
      </c>
      <c r="T18" s="164">
        <v>0</v>
      </c>
    </row>
    <row r="19" ht="19.5" customHeight="1" spans="1:20">
      <c r="A19" s="163" t="s">
        <v>118</v>
      </c>
      <c r="B19" s="163"/>
      <c r="C19" s="163"/>
      <c r="D19" s="163" t="s">
        <v>119</v>
      </c>
      <c r="E19" s="164">
        <v>0</v>
      </c>
      <c r="F19" s="164">
        <v>0</v>
      </c>
      <c r="G19" s="164">
        <v>0</v>
      </c>
      <c r="H19" s="164">
        <v>39.38</v>
      </c>
      <c r="I19" s="164">
        <v>39.38</v>
      </c>
      <c r="J19" s="164">
        <v>0</v>
      </c>
      <c r="K19" s="164">
        <v>39.38</v>
      </c>
      <c r="L19" s="164">
        <v>39.38</v>
      </c>
      <c r="M19" s="164">
        <v>39.38</v>
      </c>
      <c r="N19" s="164">
        <v>0</v>
      </c>
      <c r="O19" s="164"/>
      <c r="P19" s="164">
        <v>0</v>
      </c>
      <c r="Q19" s="164">
        <v>0</v>
      </c>
      <c r="R19" s="164">
        <v>0</v>
      </c>
      <c r="S19" s="164">
        <v>0</v>
      </c>
      <c r="T19" s="164">
        <v>0</v>
      </c>
    </row>
    <row r="20" ht="19.5" customHeight="1" spans="1:20">
      <c r="A20" s="163" t="s">
        <v>120</v>
      </c>
      <c r="B20" s="163"/>
      <c r="C20" s="163"/>
      <c r="D20" s="163" t="s">
        <v>121</v>
      </c>
      <c r="E20" s="164">
        <v>0</v>
      </c>
      <c r="F20" s="164">
        <v>0</v>
      </c>
      <c r="G20" s="164">
        <v>0</v>
      </c>
      <c r="H20" s="164">
        <v>32.23</v>
      </c>
      <c r="I20" s="164">
        <v>32.23</v>
      </c>
      <c r="J20" s="164">
        <v>0</v>
      </c>
      <c r="K20" s="164">
        <v>32.23</v>
      </c>
      <c r="L20" s="164">
        <v>32.23</v>
      </c>
      <c r="M20" s="164">
        <v>32.23</v>
      </c>
      <c r="N20" s="164">
        <v>0</v>
      </c>
      <c r="O20" s="164"/>
      <c r="P20" s="164">
        <v>0</v>
      </c>
      <c r="Q20" s="164">
        <v>0</v>
      </c>
      <c r="R20" s="164">
        <v>0</v>
      </c>
      <c r="S20" s="164">
        <v>0</v>
      </c>
      <c r="T20" s="164">
        <v>0</v>
      </c>
    </row>
    <row r="21" ht="19.5" customHeight="1" spans="1:20">
      <c r="A21" s="163" t="s">
        <v>122</v>
      </c>
      <c r="B21" s="163"/>
      <c r="C21" s="163"/>
      <c r="D21" s="163" t="s">
        <v>123</v>
      </c>
      <c r="E21" s="164">
        <v>0</v>
      </c>
      <c r="F21" s="164">
        <v>0</v>
      </c>
      <c r="G21" s="164">
        <v>0</v>
      </c>
      <c r="H21" s="164">
        <v>7.15</v>
      </c>
      <c r="I21" s="164">
        <v>7.15</v>
      </c>
      <c r="J21" s="164">
        <v>0</v>
      </c>
      <c r="K21" s="164">
        <v>7.15</v>
      </c>
      <c r="L21" s="164">
        <v>7.15</v>
      </c>
      <c r="M21" s="164">
        <v>7.15</v>
      </c>
      <c r="N21" s="164">
        <v>0</v>
      </c>
      <c r="O21" s="164"/>
      <c r="P21" s="164">
        <v>0</v>
      </c>
      <c r="Q21" s="164">
        <v>0</v>
      </c>
      <c r="R21" s="164">
        <v>0</v>
      </c>
      <c r="S21" s="164">
        <v>0</v>
      </c>
      <c r="T21" s="164">
        <v>0</v>
      </c>
    </row>
    <row r="22" ht="19.5" customHeight="1" spans="1:20">
      <c r="A22" s="163" t="s">
        <v>124</v>
      </c>
      <c r="B22" s="163"/>
      <c r="C22" s="163"/>
      <c r="D22" s="163" t="s">
        <v>125</v>
      </c>
      <c r="E22" s="164">
        <v>0</v>
      </c>
      <c r="F22" s="164">
        <v>0</v>
      </c>
      <c r="G22" s="164">
        <v>0</v>
      </c>
      <c r="H22" s="164">
        <v>1.62</v>
      </c>
      <c r="I22" s="164">
        <v>1.62</v>
      </c>
      <c r="J22" s="164">
        <v>0</v>
      </c>
      <c r="K22" s="164">
        <v>1.62</v>
      </c>
      <c r="L22" s="164">
        <v>1.62</v>
      </c>
      <c r="M22" s="164">
        <v>1.62</v>
      </c>
      <c r="N22" s="164">
        <v>0</v>
      </c>
      <c r="O22" s="164"/>
      <c r="P22" s="164">
        <v>0</v>
      </c>
      <c r="Q22" s="164">
        <v>0</v>
      </c>
      <c r="R22" s="164">
        <v>0</v>
      </c>
      <c r="S22" s="164">
        <v>0</v>
      </c>
      <c r="T22" s="164">
        <v>0</v>
      </c>
    </row>
    <row r="23" ht="19.5" customHeight="1" spans="1:20">
      <c r="A23" s="163" t="s">
        <v>126</v>
      </c>
      <c r="B23" s="163"/>
      <c r="C23" s="163"/>
      <c r="D23" s="163" t="s">
        <v>127</v>
      </c>
      <c r="E23" s="164">
        <v>0</v>
      </c>
      <c r="F23" s="164">
        <v>0</v>
      </c>
      <c r="G23" s="164">
        <v>0</v>
      </c>
      <c r="H23" s="164">
        <v>1.62</v>
      </c>
      <c r="I23" s="164">
        <v>1.62</v>
      </c>
      <c r="J23" s="164">
        <v>0</v>
      </c>
      <c r="K23" s="164">
        <v>1.62</v>
      </c>
      <c r="L23" s="164">
        <v>1.62</v>
      </c>
      <c r="M23" s="164">
        <v>1.62</v>
      </c>
      <c r="N23" s="164">
        <v>0</v>
      </c>
      <c r="O23" s="164"/>
      <c r="P23" s="164">
        <v>0</v>
      </c>
      <c r="Q23" s="164">
        <v>0</v>
      </c>
      <c r="R23" s="164">
        <v>0</v>
      </c>
      <c r="S23" s="164">
        <v>0</v>
      </c>
      <c r="T23" s="164">
        <v>0</v>
      </c>
    </row>
    <row r="24" ht="19.5" customHeight="1" spans="1:20">
      <c r="A24" s="163" t="s">
        <v>128</v>
      </c>
      <c r="B24" s="163"/>
      <c r="C24" s="163"/>
      <c r="D24" s="163" t="s">
        <v>129</v>
      </c>
      <c r="E24" s="164">
        <v>0</v>
      </c>
      <c r="F24" s="164">
        <v>0</v>
      </c>
      <c r="G24" s="164">
        <v>0</v>
      </c>
      <c r="H24" s="164">
        <v>48.99</v>
      </c>
      <c r="I24" s="164">
        <v>48.99</v>
      </c>
      <c r="J24" s="164">
        <v>0</v>
      </c>
      <c r="K24" s="164">
        <v>48.99</v>
      </c>
      <c r="L24" s="164">
        <v>48.99</v>
      </c>
      <c r="M24" s="164">
        <v>48.99</v>
      </c>
      <c r="N24" s="164">
        <v>0</v>
      </c>
      <c r="O24" s="164"/>
      <c r="P24" s="164">
        <v>0</v>
      </c>
      <c r="Q24" s="164">
        <v>0</v>
      </c>
      <c r="R24" s="164">
        <v>0</v>
      </c>
      <c r="S24" s="164">
        <v>0</v>
      </c>
      <c r="T24" s="164">
        <v>0</v>
      </c>
    </row>
    <row r="25" ht="19.5" customHeight="1" spans="1:20">
      <c r="A25" s="163" t="s">
        <v>130</v>
      </c>
      <c r="B25" s="163"/>
      <c r="C25" s="163"/>
      <c r="D25" s="163" t="s">
        <v>131</v>
      </c>
      <c r="E25" s="164">
        <v>0</v>
      </c>
      <c r="F25" s="164">
        <v>0</v>
      </c>
      <c r="G25" s="164">
        <v>0</v>
      </c>
      <c r="H25" s="164">
        <v>48.99</v>
      </c>
      <c r="I25" s="164">
        <v>48.99</v>
      </c>
      <c r="J25" s="164">
        <v>0</v>
      </c>
      <c r="K25" s="164">
        <v>48.99</v>
      </c>
      <c r="L25" s="164">
        <v>48.99</v>
      </c>
      <c r="M25" s="164">
        <v>48.99</v>
      </c>
      <c r="N25" s="164">
        <v>0</v>
      </c>
      <c r="O25" s="164"/>
      <c r="P25" s="164">
        <v>0</v>
      </c>
      <c r="Q25" s="164">
        <v>0</v>
      </c>
      <c r="R25" s="164">
        <v>0</v>
      </c>
      <c r="S25" s="164">
        <v>0</v>
      </c>
      <c r="T25" s="164">
        <v>0</v>
      </c>
    </row>
    <row r="26" ht="19.5" customHeight="1" spans="1:20">
      <c r="A26" s="163" t="s">
        <v>132</v>
      </c>
      <c r="B26" s="163"/>
      <c r="C26" s="163"/>
      <c r="D26" s="163" t="s">
        <v>133</v>
      </c>
      <c r="E26" s="164">
        <v>0</v>
      </c>
      <c r="F26" s="164">
        <v>0</v>
      </c>
      <c r="G26" s="164">
        <v>0</v>
      </c>
      <c r="H26" s="164">
        <v>45.59</v>
      </c>
      <c r="I26" s="164">
        <v>45.59</v>
      </c>
      <c r="J26" s="164">
        <v>0</v>
      </c>
      <c r="K26" s="164">
        <v>45.59</v>
      </c>
      <c r="L26" s="164">
        <v>45.59</v>
      </c>
      <c r="M26" s="164">
        <v>45.59</v>
      </c>
      <c r="N26" s="164">
        <v>0</v>
      </c>
      <c r="O26" s="164"/>
      <c r="P26" s="164">
        <v>0</v>
      </c>
      <c r="Q26" s="164">
        <v>0</v>
      </c>
      <c r="R26" s="164">
        <v>0</v>
      </c>
      <c r="S26" s="164">
        <v>0</v>
      </c>
      <c r="T26" s="164">
        <v>0</v>
      </c>
    </row>
    <row r="27" ht="19.5" customHeight="1" spans="1:20">
      <c r="A27" s="163" t="s">
        <v>134</v>
      </c>
      <c r="B27" s="163"/>
      <c r="C27" s="163"/>
      <c r="D27" s="163" t="s">
        <v>135</v>
      </c>
      <c r="E27" s="164">
        <v>0</v>
      </c>
      <c r="F27" s="164">
        <v>0</v>
      </c>
      <c r="G27" s="164">
        <v>0</v>
      </c>
      <c r="H27" s="164">
        <v>3.4</v>
      </c>
      <c r="I27" s="164">
        <v>3.4</v>
      </c>
      <c r="J27" s="164">
        <v>0</v>
      </c>
      <c r="K27" s="164">
        <v>3.4</v>
      </c>
      <c r="L27" s="164">
        <v>3.4</v>
      </c>
      <c r="M27" s="164">
        <v>3.4</v>
      </c>
      <c r="N27" s="164">
        <v>0</v>
      </c>
      <c r="O27" s="164"/>
      <c r="P27" s="164">
        <v>0</v>
      </c>
      <c r="Q27" s="164">
        <v>0</v>
      </c>
      <c r="R27" s="164">
        <v>0</v>
      </c>
      <c r="S27" s="164">
        <v>0</v>
      </c>
      <c r="T27" s="164">
        <v>0</v>
      </c>
    </row>
    <row r="28" ht="19.5" customHeight="1" spans="1:20">
      <c r="A28" s="163" t="s">
        <v>136</v>
      </c>
      <c r="B28" s="163"/>
      <c r="C28" s="163"/>
      <c r="D28" s="163" t="s">
        <v>137</v>
      </c>
      <c r="E28" s="164">
        <v>0</v>
      </c>
      <c r="F28" s="164">
        <v>0</v>
      </c>
      <c r="G28" s="164">
        <v>0</v>
      </c>
      <c r="H28" s="164">
        <v>87.62</v>
      </c>
      <c r="I28" s="164">
        <v>87.62</v>
      </c>
      <c r="J28" s="164">
        <v>0</v>
      </c>
      <c r="K28" s="164">
        <v>87.62</v>
      </c>
      <c r="L28" s="164">
        <v>87.62</v>
      </c>
      <c r="M28" s="164">
        <v>87.62</v>
      </c>
      <c r="N28" s="164">
        <v>0</v>
      </c>
      <c r="O28" s="164"/>
      <c r="P28" s="164">
        <v>0</v>
      </c>
      <c r="Q28" s="164">
        <v>0</v>
      </c>
      <c r="R28" s="164">
        <v>0</v>
      </c>
      <c r="S28" s="164">
        <v>0</v>
      </c>
      <c r="T28" s="164">
        <v>0</v>
      </c>
    </row>
    <row r="29" ht="19.5" customHeight="1" spans="1:20">
      <c r="A29" s="163" t="s">
        <v>138</v>
      </c>
      <c r="B29" s="163"/>
      <c r="C29" s="163"/>
      <c r="D29" s="163" t="s">
        <v>139</v>
      </c>
      <c r="E29" s="164">
        <v>0</v>
      </c>
      <c r="F29" s="164">
        <v>0</v>
      </c>
      <c r="G29" s="164">
        <v>0</v>
      </c>
      <c r="H29" s="164">
        <v>87.62</v>
      </c>
      <c r="I29" s="164">
        <v>87.62</v>
      </c>
      <c r="J29" s="164">
        <v>0</v>
      </c>
      <c r="K29" s="164">
        <v>87.62</v>
      </c>
      <c r="L29" s="164">
        <v>87.62</v>
      </c>
      <c r="M29" s="164">
        <v>87.62</v>
      </c>
      <c r="N29" s="164">
        <v>0</v>
      </c>
      <c r="O29" s="164"/>
      <c r="P29" s="164">
        <v>0</v>
      </c>
      <c r="Q29" s="164">
        <v>0</v>
      </c>
      <c r="R29" s="164">
        <v>0</v>
      </c>
      <c r="S29" s="164">
        <v>0</v>
      </c>
      <c r="T29" s="164">
        <v>0</v>
      </c>
    </row>
    <row r="30" ht="19.5" customHeight="1" spans="1:20">
      <c r="A30" s="163" t="s">
        <v>140</v>
      </c>
      <c r="B30" s="163"/>
      <c r="C30" s="163"/>
      <c r="D30" s="163" t="s">
        <v>141</v>
      </c>
      <c r="E30" s="164">
        <v>0</v>
      </c>
      <c r="F30" s="164">
        <v>0</v>
      </c>
      <c r="G30" s="164">
        <v>0</v>
      </c>
      <c r="H30" s="164">
        <v>87.62</v>
      </c>
      <c r="I30" s="164">
        <v>87.62</v>
      </c>
      <c r="J30" s="164">
        <v>0</v>
      </c>
      <c r="K30" s="164">
        <v>87.62</v>
      </c>
      <c r="L30" s="164">
        <v>87.62</v>
      </c>
      <c r="M30" s="164">
        <v>87.62</v>
      </c>
      <c r="N30" s="164">
        <v>0</v>
      </c>
      <c r="O30" s="164"/>
      <c r="P30" s="164">
        <v>0</v>
      </c>
      <c r="Q30" s="164">
        <v>0</v>
      </c>
      <c r="R30" s="164">
        <v>0</v>
      </c>
      <c r="S30" s="164">
        <v>0</v>
      </c>
      <c r="T30" s="164">
        <v>0</v>
      </c>
    </row>
    <row r="31" ht="19.5" customHeight="1" spans="1:20">
      <c r="A31" s="163" t="s">
        <v>181</v>
      </c>
      <c r="B31" s="163"/>
      <c r="C31" s="163"/>
      <c r="D31" s="163"/>
      <c r="E31" s="163"/>
      <c r="F31" s="163"/>
      <c r="G31" s="163"/>
      <c r="H31" s="163"/>
      <c r="I31" s="163"/>
      <c r="J31" s="163"/>
      <c r="K31" s="163"/>
      <c r="L31" s="163"/>
      <c r="M31" s="163"/>
      <c r="N31" s="163"/>
      <c r="O31" s="163"/>
      <c r="P31" s="163"/>
      <c r="Q31" s="163"/>
      <c r="R31" s="163"/>
      <c r="S31" s="163"/>
      <c r="T31" s="163"/>
    </row>
  </sheetData>
  <mergeCells count="5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T3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9" workbookViewId="0">
      <selection activeCell="F13" sqref="F13"/>
    </sheetView>
  </sheetViews>
  <sheetFormatPr defaultColWidth="9" defaultRowHeight="14.4"/>
  <cols>
    <col min="1" max="1" width="6.12962962962963" style="159" customWidth="1"/>
    <col min="2" max="2" width="32.8796296296296" style="159" customWidth="1"/>
    <col min="3" max="3" width="20.1296296296296" style="159" customWidth="1"/>
    <col min="4" max="4" width="6.12962962962963" style="159" customWidth="1"/>
    <col min="5" max="5" width="22.75" style="159" customWidth="1"/>
    <col min="6" max="6" width="19.3796296296296" style="159" customWidth="1"/>
    <col min="7" max="7" width="6.12962962962963" style="159" customWidth="1"/>
    <col min="8" max="8" width="36.8796296296296" style="159" customWidth="1"/>
    <col min="9" max="9" width="17.1296296296296" style="159" customWidth="1"/>
    <col min="10" max="16384" width="9" style="159"/>
  </cols>
  <sheetData>
    <row r="1" ht="28.2" spans="5:5">
      <c r="E1" s="170" t="s">
        <v>182</v>
      </c>
    </row>
    <row r="2" spans="9:9">
      <c r="I2" s="172" t="s">
        <v>183</v>
      </c>
    </row>
    <row r="3" spans="1:9">
      <c r="A3" s="172" t="s">
        <v>2</v>
      </c>
      <c r="I3" s="172" t="s">
        <v>3</v>
      </c>
    </row>
    <row r="4" ht="19.5" customHeight="1" spans="1:9">
      <c r="A4" s="167" t="s">
        <v>178</v>
      </c>
      <c r="B4" s="167"/>
      <c r="C4" s="167"/>
      <c r="D4" s="167" t="s">
        <v>177</v>
      </c>
      <c r="E4" s="167"/>
      <c r="F4" s="167"/>
      <c r="G4" s="167"/>
      <c r="H4" s="167"/>
      <c r="I4" s="167"/>
    </row>
    <row r="5" ht="19.5" customHeight="1" spans="1:9">
      <c r="A5" s="167" t="s">
        <v>184</v>
      </c>
      <c r="B5" s="167" t="s">
        <v>93</v>
      </c>
      <c r="C5" s="167" t="s">
        <v>8</v>
      </c>
      <c r="D5" s="167" t="s">
        <v>184</v>
      </c>
      <c r="E5" s="167" t="s">
        <v>93</v>
      </c>
      <c r="F5" s="167" t="s">
        <v>8</v>
      </c>
      <c r="G5" s="167" t="s">
        <v>184</v>
      </c>
      <c r="H5" s="167" t="s">
        <v>93</v>
      </c>
      <c r="I5" s="167" t="s">
        <v>8</v>
      </c>
    </row>
    <row r="6" ht="19.5" customHeight="1" spans="1:9">
      <c r="A6" s="167"/>
      <c r="B6" s="167"/>
      <c r="C6" s="167"/>
      <c r="D6" s="167"/>
      <c r="E6" s="167"/>
      <c r="F6" s="167"/>
      <c r="G6" s="167"/>
      <c r="H6" s="167"/>
      <c r="I6" s="167"/>
    </row>
    <row r="7" ht="19.5" customHeight="1" spans="1:9">
      <c r="A7" s="163" t="s">
        <v>185</v>
      </c>
      <c r="B7" s="163" t="s">
        <v>186</v>
      </c>
      <c r="C7" s="164">
        <v>971.6</v>
      </c>
      <c r="D7" s="163">
        <v>302</v>
      </c>
      <c r="E7" s="163" t="s">
        <v>187</v>
      </c>
      <c r="F7" s="164">
        <v>12.9</v>
      </c>
      <c r="G7" s="163">
        <v>310</v>
      </c>
      <c r="H7" s="163" t="s">
        <v>188</v>
      </c>
      <c r="I7" s="164">
        <v>0</v>
      </c>
    </row>
    <row r="8" ht="19.5" customHeight="1" spans="1:9">
      <c r="A8" s="163" t="s">
        <v>189</v>
      </c>
      <c r="B8" s="163" t="s">
        <v>190</v>
      </c>
      <c r="C8" s="164">
        <v>328.05</v>
      </c>
      <c r="D8" s="163">
        <v>30201</v>
      </c>
      <c r="E8" s="163" t="s">
        <v>191</v>
      </c>
      <c r="F8" s="164">
        <v>0</v>
      </c>
      <c r="G8" s="163">
        <v>31001</v>
      </c>
      <c r="H8" s="163" t="s">
        <v>192</v>
      </c>
      <c r="I8" s="164">
        <v>0</v>
      </c>
    </row>
    <row r="9" ht="19.5" customHeight="1" spans="1:9">
      <c r="A9" s="163" t="s">
        <v>193</v>
      </c>
      <c r="B9" s="163" t="s">
        <v>194</v>
      </c>
      <c r="C9" s="164">
        <v>57.48</v>
      </c>
      <c r="D9" s="163">
        <v>30202</v>
      </c>
      <c r="E9" s="163" t="s">
        <v>195</v>
      </c>
      <c r="F9" s="164">
        <v>0</v>
      </c>
      <c r="G9" s="163">
        <v>31002</v>
      </c>
      <c r="H9" s="163" t="s">
        <v>196</v>
      </c>
      <c r="I9" s="164">
        <v>0</v>
      </c>
    </row>
    <row r="10" ht="19.5" customHeight="1" spans="1:9">
      <c r="A10" s="163" t="s">
        <v>197</v>
      </c>
      <c r="B10" s="163" t="s">
        <v>198</v>
      </c>
      <c r="C10" s="164">
        <v>1.35</v>
      </c>
      <c r="D10" s="163">
        <v>30203</v>
      </c>
      <c r="E10" s="163" t="s">
        <v>199</v>
      </c>
      <c r="F10" s="164">
        <v>0</v>
      </c>
      <c r="G10" s="163">
        <v>31003</v>
      </c>
      <c r="H10" s="163" t="s">
        <v>200</v>
      </c>
      <c r="I10" s="164">
        <v>0</v>
      </c>
    </row>
    <row r="11" ht="19.5" customHeight="1" spans="1:9">
      <c r="A11" s="163" t="s">
        <v>201</v>
      </c>
      <c r="B11" s="163" t="s">
        <v>202</v>
      </c>
      <c r="C11" s="164">
        <v>0</v>
      </c>
      <c r="D11" s="163">
        <v>30204</v>
      </c>
      <c r="E11" s="163" t="s">
        <v>203</v>
      </c>
      <c r="F11" s="164">
        <v>0</v>
      </c>
      <c r="G11" s="163">
        <v>31005</v>
      </c>
      <c r="H11" s="163" t="s">
        <v>204</v>
      </c>
      <c r="I11" s="164">
        <v>0</v>
      </c>
    </row>
    <row r="12" ht="19.5" customHeight="1" spans="1:9">
      <c r="A12" s="163" t="s">
        <v>205</v>
      </c>
      <c r="B12" s="163" t="s">
        <v>206</v>
      </c>
      <c r="C12" s="164">
        <v>407.27</v>
      </c>
      <c r="D12" s="163">
        <v>30205</v>
      </c>
      <c r="E12" s="163" t="s">
        <v>207</v>
      </c>
      <c r="F12" s="164">
        <v>0</v>
      </c>
      <c r="G12" s="163">
        <v>31006</v>
      </c>
      <c r="H12" s="163" t="s">
        <v>208</v>
      </c>
      <c r="I12" s="164">
        <v>0</v>
      </c>
    </row>
    <row r="13" ht="19.5" customHeight="1" spans="1:9">
      <c r="A13" s="163" t="s">
        <v>209</v>
      </c>
      <c r="B13" s="163" t="s">
        <v>210</v>
      </c>
      <c r="C13" s="164">
        <v>32.23</v>
      </c>
      <c r="D13" s="163">
        <v>30206</v>
      </c>
      <c r="E13" s="163" t="s">
        <v>211</v>
      </c>
      <c r="F13" s="164">
        <v>0</v>
      </c>
      <c r="G13" s="163">
        <v>31007</v>
      </c>
      <c r="H13" s="163" t="s">
        <v>212</v>
      </c>
      <c r="I13" s="164">
        <v>0</v>
      </c>
    </row>
    <row r="14" ht="19.5" customHeight="1" spans="1:9">
      <c r="A14" s="163" t="s">
        <v>213</v>
      </c>
      <c r="B14" s="163" t="s">
        <v>214</v>
      </c>
      <c r="C14" s="164">
        <v>7.15</v>
      </c>
      <c r="D14" s="163">
        <v>30207</v>
      </c>
      <c r="E14" s="163" t="s">
        <v>215</v>
      </c>
      <c r="F14" s="164">
        <v>0</v>
      </c>
      <c r="G14" s="163">
        <v>31008</v>
      </c>
      <c r="H14" s="163" t="s">
        <v>216</v>
      </c>
      <c r="I14" s="164">
        <v>0</v>
      </c>
    </row>
    <row r="15" ht="19.5" customHeight="1" spans="1:9">
      <c r="A15" s="163" t="s">
        <v>217</v>
      </c>
      <c r="B15" s="163" t="s">
        <v>218</v>
      </c>
      <c r="C15" s="164">
        <v>45.58</v>
      </c>
      <c r="D15" s="163">
        <v>30208</v>
      </c>
      <c r="E15" s="163" t="s">
        <v>219</v>
      </c>
      <c r="F15" s="164">
        <v>0</v>
      </c>
      <c r="G15" s="163">
        <v>31009</v>
      </c>
      <c r="H15" s="163" t="s">
        <v>220</v>
      </c>
      <c r="I15" s="164">
        <v>0</v>
      </c>
    </row>
    <row r="16" ht="19.5" customHeight="1" spans="1:9">
      <c r="A16" s="163" t="s">
        <v>221</v>
      </c>
      <c r="B16" s="163" t="s">
        <v>222</v>
      </c>
      <c r="C16" s="164">
        <v>0</v>
      </c>
      <c r="D16" s="163">
        <v>30209</v>
      </c>
      <c r="E16" s="163" t="s">
        <v>223</v>
      </c>
      <c r="F16" s="164">
        <v>0</v>
      </c>
      <c r="G16" s="163">
        <v>31010</v>
      </c>
      <c r="H16" s="163" t="s">
        <v>224</v>
      </c>
      <c r="I16" s="164">
        <v>0</v>
      </c>
    </row>
    <row r="17" ht="19.5" customHeight="1" spans="1:9">
      <c r="A17" s="163" t="s">
        <v>225</v>
      </c>
      <c r="B17" s="163" t="s">
        <v>226</v>
      </c>
      <c r="C17" s="164">
        <v>4.87</v>
      </c>
      <c r="D17" s="163">
        <v>30211</v>
      </c>
      <c r="E17" s="163" t="s">
        <v>227</v>
      </c>
      <c r="F17" s="164">
        <v>0</v>
      </c>
      <c r="G17" s="163">
        <v>31011</v>
      </c>
      <c r="H17" s="163" t="s">
        <v>228</v>
      </c>
      <c r="I17" s="164">
        <v>0</v>
      </c>
    </row>
    <row r="18" ht="19.5" customHeight="1" spans="1:9">
      <c r="A18" s="163" t="s">
        <v>229</v>
      </c>
      <c r="B18" s="163" t="s">
        <v>230</v>
      </c>
      <c r="C18" s="164">
        <v>87.62</v>
      </c>
      <c r="D18" s="163">
        <v>30212</v>
      </c>
      <c r="E18" s="163" t="s">
        <v>231</v>
      </c>
      <c r="F18" s="164">
        <v>0</v>
      </c>
      <c r="G18" s="163">
        <v>31012</v>
      </c>
      <c r="H18" s="163" t="s">
        <v>232</v>
      </c>
      <c r="I18" s="164">
        <v>0</v>
      </c>
    </row>
    <row r="19" ht="19.5" customHeight="1" spans="1:9">
      <c r="A19" s="163" t="s">
        <v>233</v>
      </c>
      <c r="B19" s="163" t="s">
        <v>234</v>
      </c>
      <c r="C19" s="164">
        <v>0</v>
      </c>
      <c r="D19" s="163">
        <v>30213</v>
      </c>
      <c r="E19" s="163" t="s">
        <v>235</v>
      </c>
      <c r="F19" s="164">
        <v>0</v>
      </c>
      <c r="G19" s="163">
        <v>31013</v>
      </c>
      <c r="H19" s="163" t="s">
        <v>236</v>
      </c>
      <c r="I19" s="164">
        <v>0</v>
      </c>
    </row>
    <row r="20" ht="19.5" customHeight="1" spans="1:9">
      <c r="A20" s="163" t="s">
        <v>237</v>
      </c>
      <c r="B20" s="163" t="s">
        <v>238</v>
      </c>
      <c r="C20" s="164">
        <v>0</v>
      </c>
      <c r="D20" s="163">
        <v>30214</v>
      </c>
      <c r="E20" s="163" t="s">
        <v>239</v>
      </c>
      <c r="F20" s="164">
        <v>0</v>
      </c>
      <c r="G20" s="163">
        <v>31019</v>
      </c>
      <c r="H20" s="163" t="s">
        <v>240</v>
      </c>
      <c r="I20" s="164">
        <v>0</v>
      </c>
    </row>
    <row r="21" ht="19.5" customHeight="1" spans="1:9">
      <c r="A21" s="163" t="s">
        <v>241</v>
      </c>
      <c r="B21" s="163" t="s">
        <v>242</v>
      </c>
      <c r="C21" s="164">
        <v>1.68</v>
      </c>
      <c r="D21" s="163">
        <v>30215</v>
      </c>
      <c r="E21" s="163" t="s">
        <v>243</v>
      </c>
      <c r="F21" s="164">
        <v>0</v>
      </c>
      <c r="G21" s="163">
        <v>31021</v>
      </c>
      <c r="H21" s="163" t="s">
        <v>244</v>
      </c>
      <c r="I21" s="164">
        <v>0</v>
      </c>
    </row>
    <row r="22" ht="19.5" customHeight="1" spans="1:9">
      <c r="A22" s="163" t="s">
        <v>245</v>
      </c>
      <c r="B22" s="163" t="s">
        <v>246</v>
      </c>
      <c r="C22" s="164">
        <v>0</v>
      </c>
      <c r="D22" s="163">
        <v>30216</v>
      </c>
      <c r="E22" s="163" t="s">
        <v>247</v>
      </c>
      <c r="F22" s="164">
        <v>0</v>
      </c>
      <c r="G22" s="163">
        <v>31022</v>
      </c>
      <c r="H22" s="163" t="s">
        <v>248</v>
      </c>
      <c r="I22" s="164">
        <v>0</v>
      </c>
    </row>
    <row r="23" ht="19.5" customHeight="1" spans="1:9">
      <c r="A23" s="163" t="s">
        <v>249</v>
      </c>
      <c r="B23" s="163" t="s">
        <v>250</v>
      </c>
      <c r="C23" s="164">
        <v>0</v>
      </c>
      <c r="D23" s="163">
        <v>30217</v>
      </c>
      <c r="E23" s="163" t="s">
        <v>251</v>
      </c>
      <c r="F23" s="164">
        <v>0</v>
      </c>
      <c r="G23" s="163">
        <v>31099</v>
      </c>
      <c r="H23" s="163" t="s">
        <v>252</v>
      </c>
      <c r="I23" s="164">
        <v>0</v>
      </c>
    </row>
    <row r="24" ht="19.5" customHeight="1" spans="1:9">
      <c r="A24" s="163" t="s">
        <v>253</v>
      </c>
      <c r="B24" s="163" t="s">
        <v>254</v>
      </c>
      <c r="C24" s="164">
        <v>0</v>
      </c>
      <c r="D24" s="163">
        <v>30218</v>
      </c>
      <c r="E24" s="163" t="s">
        <v>255</v>
      </c>
      <c r="F24" s="164">
        <v>0</v>
      </c>
      <c r="G24" s="163">
        <v>312</v>
      </c>
      <c r="H24" s="163" t="s">
        <v>256</v>
      </c>
      <c r="I24" s="164">
        <v>0</v>
      </c>
    </row>
    <row r="25" ht="19.5" customHeight="1" spans="1:9">
      <c r="A25" s="163" t="s">
        <v>257</v>
      </c>
      <c r="B25" s="163" t="s">
        <v>258</v>
      </c>
      <c r="C25" s="164">
        <v>0</v>
      </c>
      <c r="D25" s="163">
        <v>30224</v>
      </c>
      <c r="E25" s="163" t="s">
        <v>259</v>
      </c>
      <c r="F25" s="164">
        <v>0</v>
      </c>
      <c r="G25" s="163">
        <v>31201</v>
      </c>
      <c r="H25" s="163" t="s">
        <v>260</v>
      </c>
      <c r="I25" s="164">
        <v>0</v>
      </c>
    </row>
    <row r="26" ht="19.5" customHeight="1" spans="1:9">
      <c r="A26" s="163" t="s">
        <v>261</v>
      </c>
      <c r="B26" s="163" t="s">
        <v>262</v>
      </c>
      <c r="C26" s="164">
        <v>1.63</v>
      </c>
      <c r="D26" s="163">
        <v>30225</v>
      </c>
      <c r="E26" s="163" t="s">
        <v>263</v>
      </c>
      <c r="F26" s="164">
        <v>0</v>
      </c>
      <c r="G26" s="163">
        <v>31203</v>
      </c>
      <c r="H26" s="163" t="s">
        <v>264</v>
      </c>
      <c r="I26" s="164">
        <v>0</v>
      </c>
    </row>
    <row r="27" ht="19.5" customHeight="1" spans="1:9">
      <c r="A27" s="163" t="s">
        <v>265</v>
      </c>
      <c r="B27" s="163" t="s">
        <v>266</v>
      </c>
      <c r="C27" s="164">
        <v>0</v>
      </c>
      <c r="D27" s="163">
        <v>30226</v>
      </c>
      <c r="E27" s="163" t="s">
        <v>267</v>
      </c>
      <c r="F27" s="164">
        <v>0</v>
      </c>
      <c r="G27" s="163">
        <v>31204</v>
      </c>
      <c r="H27" s="163" t="s">
        <v>268</v>
      </c>
      <c r="I27" s="164">
        <v>0</v>
      </c>
    </row>
    <row r="28" ht="19.5" customHeight="1" spans="1:9">
      <c r="A28" s="163" t="s">
        <v>269</v>
      </c>
      <c r="B28" s="163" t="s">
        <v>270</v>
      </c>
      <c r="C28" s="164">
        <v>0</v>
      </c>
      <c r="D28" s="163">
        <v>30227</v>
      </c>
      <c r="E28" s="163" t="s">
        <v>271</v>
      </c>
      <c r="F28" s="164">
        <v>0</v>
      </c>
      <c r="G28" s="163">
        <v>31205</v>
      </c>
      <c r="H28" s="163" t="s">
        <v>272</v>
      </c>
      <c r="I28" s="164">
        <v>0</v>
      </c>
    </row>
    <row r="29" ht="19.5" customHeight="1" spans="1:9">
      <c r="A29" s="163" t="s">
        <v>273</v>
      </c>
      <c r="B29" s="163" t="s">
        <v>274</v>
      </c>
      <c r="C29" s="164">
        <v>0.05</v>
      </c>
      <c r="D29" s="163">
        <v>30228</v>
      </c>
      <c r="E29" s="163" t="s">
        <v>275</v>
      </c>
      <c r="F29" s="164">
        <v>12.9</v>
      </c>
      <c r="G29" s="163">
        <v>31299</v>
      </c>
      <c r="H29" s="163" t="s">
        <v>276</v>
      </c>
      <c r="I29" s="164">
        <v>0</v>
      </c>
    </row>
    <row r="30" ht="19.5" customHeight="1" spans="1:9">
      <c r="A30" s="163" t="s">
        <v>277</v>
      </c>
      <c r="B30" s="163" t="s">
        <v>278</v>
      </c>
      <c r="C30" s="164">
        <v>0</v>
      </c>
      <c r="D30" s="163">
        <v>30229</v>
      </c>
      <c r="E30" s="163" t="s">
        <v>279</v>
      </c>
      <c r="F30" s="164">
        <v>0</v>
      </c>
      <c r="G30" s="163">
        <v>399</v>
      </c>
      <c r="H30" s="163" t="s">
        <v>280</v>
      </c>
      <c r="I30" s="164">
        <v>0</v>
      </c>
    </row>
    <row r="31" ht="19.5" customHeight="1" spans="1:9">
      <c r="A31" s="163" t="s">
        <v>281</v>
      </c>
      <c r="B31" s="163" t="s">
        <v>282</v>
      </c>
      <c r="C31" s="164">
        <v>0</v>
      </c>
      <c r="D31" s="163">
        <v>30231</v>
      </c>
      <c r="E31" s="163" t="s">
        <v>283</v>
      </c>
      <c r="F31" s="164">
        <v>0</v>
      </c>
      <c r="G31" s="163">
        <v>39907</v>
      </c>
      <c r="H31" s="163" t="s">
        <v>284</v>
      </c>
      <c r="I31" s="164">
        <v>0</v>
      </c>
    </row>
    <row r="32" ht="19.5" customHeight="1" spans="1:9">
      <c r="A32" s="163" t="s">
        <v>285</v>
      </c>
      <c r="B32" s="163" t="s">
        <v>286</v>
      </c>
      <c r="C32" s="164">
        <v>0</v>
      </c>
      <c r="D32" s="163">
        <v>30239</v>
      </c>
      <c r="E32" s="163" t="s">
        <v>287</v>
      </c>
      <c r="F32" s="164">
        <v>0</v>
      </c>
      <c r="G32" s="163">
        <v>39908</v>
      </c>
      <c r="H32" s="163" t="s">
        <v>288</v>
      </c>
      <c r="I32" s="164">
        <v>0</v>
      </c>
    </row>
    <row r="33" ht="19.5" customHeight="1" spans="1:9">
      <c r="A33" s="163" t="s">
        <v>289</v>
      </c>
      <c r="B33" s="163" t="s">
        <v>290</v>
      </c>
      <c r="C33" s="164">
        <v>0</v>
      </c>
      <c r="D33" s="163">
        <v>30240</v>
      </c>
      <c r="E33" s="163" t="s">
        <v>291</v>
      </c>
      <c r="F33" s="164">
        <v>0</v>
      </c>
      <c r="G33" s="163">
        <v>39909</v>
      </c>
      <c r="H33" s="163" t="s">
        <v>292</v>
      </c>
      <c r="I33" s="164">
        <v>0</v>
      </c>
    </row>
    <row r="34" ht="19.5" customHeight="1" spans="1:9">
      <c r="A34" s="163"/>
      <c r="B34" s="163"/>
      <c r="C34" s="164"/>
      <c r="D34" s="163">
        <v>30299</v>
      </c>
      <c r="E34" s="163" t="s">
        <v>293</v>
      </c>
      <c r="F34" s="164">
        <v>0</v>
      </c>
      <c r="G34" s="163">
        <v>39910</v>
      </c>
      <c r="H34" s="163" t="s">
        <v>294</v>
      </c>
      <c r="I34" s="164">
        <v>0</v>
      </c>
    </row>
    <row r="35" ht="19.5" customHeight="1" spans="1:9">
      <c r="A35" s="163"/>
      <c r="B35" s="163"/>
      <c r="C35" s="164"/>
      <c r="D35" s="163">
        <v>307</v>
      </c>
      <c r="E35" s="163" t="s">
        <v>295</v>
      </c>
      <c r="F35" s="164">
        <v>0</v>
      </c>
      <c r="G35" s="163">
        <v>39999</v>
      </c>
      <c r="H35" s="163" t="s">
        <v>296</v>
      </c>
      <c r="I35" s="164">
        <v>0</v>
      </c>
    </row>
    <row r="36" ht="19.5" customHeight="1" spans="1:9">
      <c r="A36" s="163"/>
      <c r="B36" s="163"/>
      <c r="C36" s="164"/>
      <c r="D36" s="163">
        <v>30701</v>
      </c>
      <c r="E36" s="163" t="s">
        <v>297</v>
      </c>
      <c r="F36" s="164">
        <v>0</v>
      </c>
      <c r="G36" s="163"/>
      <c r="H36" s="163"/>
      <c r="I36" s="164"/>
    </row>
    <row r="37" ht="19.5" customHeight="1" spans="1:9">
      <c r="A37" s="163"/>
      <c r="B37" s="163"/>
      <c r="C37" s="164"/>
      <c r="D37" s="163">
        <v>30702</v>
      </c>
      <c r="E37" s="163" t="s">
        <v>298</v>
      </c>
      <c r="F37" s="164">
        <v>0</v>
      </c>
      <c r="G37" s="163"/>
      <c r="H37" s="163"/>
      <c r="I37" s="164"/>
    </row>
    <row r="38" ht="19.5" customHeight="1" spans="1:9">
      <c r="A38" s="163"/>
      <c r="B38" s="163"/>
      <c r="C38" s="164"/>
      <c r="D38" s="163">
        <v>30703</v>
      </c>
      <c r="E38" s="163" t="s">
        <v>299</v>
      </c>
      <c r="F38" s="164">
        <v>0</v>
      </c>
      <c r="G38" s="163"/>
      <c r="H38" s="163"/>
      <c r="I38" s="164"/>
    </row>
    <row r="39" ht="19.5" customHeight="1" spans="1:9">
      <c r="A39" s="163"/>
      <c r="B39" s="163"/>
      <c r="C39" s="164"/>
      <c r="D39" s="163">
        <v>30704</v>
      </c>
      <c r="E39" s="163" t="s">
        <v>300</v>
      </c>
      <c r="F39" s="164">
        <v>0</v>
      </c>
      <c r="G39" s="163"/>
      <c r="H39" s="163"/>
      <c r="I39" s="164"/>
    </row>
    <row r="40" ht="19.5" customHeight="1" spans="1:9">
      <c r="A40" s="162" t="s">
        <v>301</v>
      </c>
      <c r="B40" s="162"/>
      <c r="C40" s="164">
        <v>973.28</v>
      </c>
      <c r="D40" s="162" t="s">
        <v>302</v>
      </c>
      <c r="E40" s="162"/>
      <c r="F40" s="162"/>
      <c r="G40" s="162"/>
      <c r="H40" s="162"/>
      <c r="I40" s="164">
        <v>12.9</v>
      </c>
    </row>
    <row r="41" ht="19.5" customHeight="1" spans="1:9">
      <c r="A41" s="163" t="s">
        <v>303</v>
      </c>
      <c r="B41" s="163"/>
      <c r="C41" s="163"/>
      <c r="D41" s="163"/>
      <c r="E41" s="163"/>
      <c r="F41" s="163"/>
      <c r="G41" s="163"/>
      <c r="H41" s="163"/>
      <c r="I41" s="16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B1" workbookViewId="0">
      <selection activeCell="C40" sqref="C40"/>
    </sheetView>
  </sheetViews>
  <sheetFormatPr defaultColWidth="9" defaultRowHeight="14.4"/>
  <cols>
    <col min="1" max="1" width="8.37962962962963" style="159" customWidth="1"/>
    <col min="2" max="2" width="30" style="159" customWidth="1"/>
    <col min="3" max="3" width="15" style="159" customWidth="1"/>
    <col min="4" max="4" width="8.37962962962963" style="159" customWidth="1"/>
    <col min="5" max="5" width="20.6296296296296" style="159" customWidth="1"/>
    <col min="6" max="6" width="15" style="159" customWidth="1"/>
    <col min="7" max="7" width="8.37962962962963" style="159" customWidth="1"/>
    <col min="8" max="8" width="24.1296296296296" style="159" customWidth="1"/>
    <col min="9" max="9" width="15" style="159" customWidth="1"/>
    <col min="10" max="10" width="8.37962962962963" style="159" customWidth="1"/>
    <col min="11" max="11" width="36.8796296296296" style="159" customWidth="1"/>
    <col min="12" max="12" width="15" style="159" customWidth="1"/>
    <col min="13" max="16384" width="9" style="159"/>
  </cols>
  <sheetData>
    <row r="1" ht="28.2" spans="7:7">
      <c r="G1" s="171" t="s">
        <v>304</v>
      </c>
    </row>
    <row r="2" spans="12:12">
      <c r="L2" s="172" t="s">
        <v>305</v>
      </c>
    </row>
    <row r="3" spans="1:12">
      <c r="A3" s="172" t="s">
        <v>2</v>
      </c>
      <c r="L3" s="172" t="s">
        <v>3</v>
      </c>
    </row>
    <row r="4" ht="15" customHeight="1" spans="1:12">
      <c r="A4" s="162" t="s">
        <v>306</v>
      </c>
      <c r="B4" s="162"/>
      <c r="C4" s="162"/>
      <c r="D4" s="162"/>
      <c r="E4" s="162"/>
      <c r="F4" s="162"/>
      <c r="G4" s="162"/>
      <c r="H4" s="162"/>
      <c r="I4" s="162"/>
      <c r="J4" s="162"/>
      <c r="K4" s="162"/>
      <c r="L4" s="162"/>
    </row>
    <row r="5" ht="15" customHeight="1" spans="1:12">
      <c r="A5" s="162" t="s">
        <v>184</v>
      </c>
      <c r="B5" s="162" t="s">
        <v>93</v>
      </c>
      <c r="C5" s="162" t="s">
        <v>8</v>
      </c>
      <c r="D5" s="162" t="s">
        <v>184</v>
      </c>
      <c r="E5" s="162" t="s">
        <v>93</v>
      </c>
      <c r="F5" s="162" t="s">
        <v>8</v>
      </c>
      <c r="G5" s="162" t="s">
        <v>184</v>
      </c>
      <c r="H5" s="162" t="s">
        <v>93</v>
      </c>
      <c r="I5" s="162" t="s">
        <v>8</v>
      </c>
      <c r="J5" s="162" t="s">
        <v>184</v>
      </c>
      <c r="K5" s="162" t="s">
        <v>93</v>
      </c>
      <c r="L5" s="162" t="s">
        <v>8</v>
      </c>
    </row>
    <row r="6" ht="15" customHeight="1" spans="1:12">
      <c r="A6" s="163" t="s">
        <v>185</v>
      </c>
      <c r="B6" s="163" t="s">
        <v>186</v>
      </c>
      <c r="C6" s="164">
        <v>0</v>
      </c>
      <c r="D6" s="163">
        <v>302</v>
      </c>
      <c r="E6" s="163" t="s">
        <v>187</v>
      </c>
      <c r="F6" s="164">
        <v>48.45</v>
      </c>
      <c r="G6" s="163">
        <v>309</v>
      </c>
      <c r="H6" s="163" t="s">
        <v>307</v>
      </c>
      <c r="I6" s="164">
        <v>40</v>
      </c>
      <c r="J6" s="163">
        <v>311</v>
      </c>
      <c r="K6" s="163" t="s">
        <v>308</v>
      </c>
      <c r="L6" s="164">
        <v>0</v>
      </c>
    </row>
    <row r="7" ht="15" customHeight="1" spans="1:12">
      <c r="A7" s="163" t="s">
        <v>189</v>
      </c>
      <c r="B7" s="163" t="s">
        <v>190</v>
      </c>
      <c r="C7" s="164">
        <v>0</v>
      </c>
      <c r="D7" s="163">
        <v>30201</v>
      </c>
      <c r="E7" s="163" t="s">
        <v>191</v>
      </c>
      <c r="F7" s="164">
        <v>24.24</v>
      </c>
      <c r="G7" s="163">
        <v>30901</v>
      </c>
      <c r="H7" s="163" t="s">
        <v>192</v>
      </c>
      <c r="I7" s="164">
        <v>40</v>
      </c>
      <c r="J7" s="163">
        <v>31101</v>
      </c>
      <c r="K7" s="163" t="s">
        <v>260</v>
      </c>
      <c r="L7" s="164">
        <v>0</v>
      </c>
    </row>
    <row r="8" ht="15" customHeight="1" spans="1:12">
      <c r="A8" s="163" t="s">
        <v>193</v>
      </c>
      <c r="B8" s="163" t="s">
        <v>194</v>
      </c>
      <c r="C8" s="164">
        <v>0</v>
      </c>
      <c r="D8" s="163">
        <v>30202</v>
      </c>
      <c r="E8" s="163" t="s">
        <v>195</v>
      </c>
      <c r="F8" s="164">
        <v>0</v>
      </c>
      <c r="G8" s="163">
        <v>30902</v>
      </c>
      <c r="H8" s="163" t="s">
        <v>196</v>
      </c>
      <c r="I8" s="164">
        <v>0</v>
      </c>
      <c r="J8" s="163">
        <v>31199</v>
      </c>
      <c r="K8" s="163" t="s">
        <v>276</v>
      </c>
      <c r="L8" s="164">
        <v>0</v>
      </c>
    </row>
    <row r="9" ht="15" customHeight="1" spans="1:12">
      <c r="A9" s="163" t="s">
        <v>197</v>
      </c>
      <c r="B9" s="163" t="s">
        <v>198</v>
      </c>
      <c r="C9" s="164">
        <v>0</v>
      </c>
      <c r="D9" s="163">
        <v>30203</v>
      </c>
      <c r="E9" s="163" t="s">
        <v>199</v>
      </c>
      <c r="F9" s="164">
        <v>0</v>
      </c>
      <c r="G9" s="163">
        <v>30903</v>
      </c>
      <c r="H9" s="163" t="s">
        <v>200</v>
      </c>
      <c r="I9" s="164">
        <v>0</v>
      </c>
      <c r="J9" s="163">
        <v>312</v>
      </c>
      <c r="K9" s="163" t="s">
        <v>256</v>
      </c>
      <c r="L9" s="164">
        <v>0</v>
      </c>
    </row>
    <row r="10" ht="15" customHeight="1" spans="1:12">
      <c r="A10" s="163" t="s">
        <v>201</v>
      </c>
      <c r="B10" s="163" t="s">
        <v>202</v>
      </c>
      <c r="C10" s="164">
        <v>0</v>
      </c>
      <c r="D10" s="163">
        <v>30204</v>
      </c>
      <c r="E10" s="163" t="s">
        <v>203</v>
      </c>
      <c r="F10" s="164">
        <v>0</v>
      </c>
      <c r="G10" s="163">
        <v>30905</v>
      </c>
      <c r="H10" s="163" t="s">
        <v>204</v>
      </c>
      <c r="I10" s="164">
        <v>0</v>
      </c>
      <c r="J10" s="163">
        <v>31201</v>
      </c>
      <c r="K10" s="163" t="s">
        <v>260</v>
      </c>
      <c r="L10" s="164">
        <v>0</v>
      </c>
    </row>
    <row r="11" ht="15" customHeight="1" spans="1:12">
      <c r="A11" s="163" t="s">
        <v>205</v>
      </c>
      <c r="B11" s="163" t="s">
        <v>206</v>
      </c>
      <c r="C11" s="164">
        <v>0</v>
      </c>
      <c r="D11" s="163">
        <v>30205</v>
      </c>
      <c r="E11" s="163" t="s">
        <v>207</v>
      </c>
      <c r="F11" s="164">
        <v>0</v>
      </c>
      <c r="G11" s="163">
        <v>30906</v>
      </c>
      <c r="H11" s="163" t="s">
        <v>208</v>
      </c>
      <c r="I11" s="164">
        <v>0</v>
      </c>
      <c r="J11" s="163">
        <v>31203</v>
      </c>
      <c r="K11" s="163" t="s">
        <v>264</v>
      </c>
      <c r="L11" s="164">
        <v>0</v>
      </c>
    </row>
    <row r="12" ht="15" customHeight="1" spans="1:12">
      <c r="A12" s="163" t="s">
        <v>209</v>
      </c>
      <c r="B12" s="163" t="s">
        <v>210</v>
      </c>
      <c r="C12" s="164">
        <v>0</v>
      </c>
      <c r="D12" s="163">
        <v>30206</v>
      </c>
      <c r="E12" s="163" t="s">
        <v>211</v>
      </c>
      <c r="F12" s="164">
        <v>8.3</v>
      </c>
      <c r="G12" s="163">
        <v>30907</v>
      </c>
      <c r="H12" s="163" t="s">
        <v>212</v>
      </c>
      <c r="I12" s="164">
        <v>0</v>
      </c>
      <c r="J12" s="163">
        <v>31204</v>
      </c>
      <c r="K12" s="163" t="s">
        <v>268</v>
      </c>
      <c r="L12" s="164">
        <v>0</v>
      </c>
    </row>
    <row r="13" ht="15" customHeight="1" spans="1:12">
      <c r="A13" s="163" t="s">
        <v>213</v>
      </c>
      <c r="B13" s="163" t="s">
        <v>214</v>
      </c>
      <c r="C13" s="164">
        <v>0</v>
      </c>
      <c r="D13" s="163">
        <v>30207</v>
      </c>
      <c r="E13" s="163" t="s">
        <v>215</v>
      </c>
      <c r="F13" s="164">
        <v>1.25</v>
      </c>
      <c r="G13" s="163">
        <v>30908</v>
      </c>
      <c r="H13" s="163" t="s">
        <v>216</v>
      </c>
      <c r="I13" s="164">
        <v>0</v>
      </c>
      <c r="J13" s="163">
        <v>31205</v>
      </c>
      <c r="K13" s="163" t="s">
        <v>272</v>
      </c>
      <c r="L13" s="164">
        <v>0</v>
      </c>
    </row>
    <row r="14" ht="15" customHeight="1" spans="1:12">
      <c r="A14" s="163" t="s">
        <v>217</v>
      </c>
      <c r="B14" s="163" t="s">
        <v>218</v>
      </c>
      <c r="C14" s="164">
        <v>0</v>
      </c>
      <c r="D14" s="163">
        <v>30208</v>
      </c>
      <c r="E14" s="163" t="s">
        <v>219</v>
      </c>
      <c r="F14" s="164">
        <v>0</v>
      </c>
      <c r="G14" s="163">
        <v>30913</v>
      </c>
      <c r="H14" s="163" t="s">
        <v>236</v>
      </c>
      <c r="I14" s="164">
        <v>0</v>
      </c>
      <c r="J14" s="163">
        <v>31299</v>
      </c>
      <c r="K14" s="163" t="s">
        <v>276</v>
      </c>
      <c r="L14" s="164">
        <v>0</v>
      </c>
    </row>
    <row r="15" ht="15" customHeight="1" spans="1:12">
      <c r="A15" s="163" t="s">
        <v>221</v>
      </c>
      <c r="B15" s="163" t="s">
        <v>222</v>
      </c>
      <c r="C15" s="164">
        <v>0</v>
      </c>
      <c r="D15" s="163">
        <v>30209</v>
      </c>
      <c r="E15" s="163" t="s">
        <v>223</v>
      </c>
      <c r="F15" s="164">
        <v>0.71</v>
      </c>
      <c r="G15" s="163">
        <v>30919</v>
      </c>
      <c r="H15" s="163" t="s">
        <v>240</v>
      </c>
      <c r="I15" s="164">
        <v>0</v>
      </c>
      <c r="J15" s="163">
        <v>313</v>
      </c>
      <c r="K15" s="163" t="s">
        <v>309</v>
      </c>
      <c r="L15" s="164">
        <v>0</v>
      </c>
    </row>
    <row r="16" ht="15" customHeight="1" spans="1:12">
      <c r="A16" s="163" t="s">
        <v>225</v>
      </c>
      <c r="B16" s="163" t="s">
        <v>226</v>
      </c>
      <c r="C16" s="164">
        <v>0</v>
      </c>
      <c r="D16" s="163">
        <v>30211</v>
      </c>
      <c r="E16" s="163" t="s">
        <v>227</v>
      </c>
      <c r="F16" s="164">
        <v>2.04</v>
      </c>
      <c r="G16" s="163">
        <v>30921</v>
      </c>
      <c r="H16" s="163" t="s">
        <v>244</v>
      </c>
      <c r="I16" s="164">
        <v>0</v>
      </c>
      <c r="J16" s="163">
        <v>31302</v>
      </c>
      <c r="K16" s="163" t="s">
        <v>310</v>
      </c>
      <c r="L16" s="164">
        <v>0</v>
      </c>
    </row>
    <row r="17" ht="15" customHeight="1" spans="1:12">
      <c r="A17" s="163" t="s">
        <v>229</v>
      </c>
      <c r="B17" s="163" t="s">
        <v>230</v>
      </c>
      <c r="C17" s="164">
        <v>0</v>
      </c>
      <c r="D17" s="163">
        <v>30212</v>
      </c>
      <c r="E17" s="163" t="s">
        <v>231</v>
      </c>
      <c r="F17" s="164">
        <v>0</v>
      </c>
      <c r="G17" s="163">
        <v>30922</v>
      </c>
      <c r="H17" s="163" t="s">
        <v>248</v>
      </c>
      <c r="I17" s="164">
        <v>0</v>
      </c>
      <c r="J17" s="163">
        <v>31303</v>
      </c>
      <c r="K17" s="163" t="s">
        <v>311</v>
      </c>
      <c r="L17" s="164">
        <v>0</v>
      </c>
    </row>
    <row r="18" ht="15" customHeight="1" spans="1:12">
      <c r="A18" s="163" t="s">
        <v>233</v>
      </c>
      <c r="B18" s="163" t="s">
        <v>234</v>
      </c>
      <c r="C18" s="164">
        <v>0</v>
      </c>
      <c r="D18" s="163">
        <v>30213</v>
      </c>
      <c r="E18" s="163" t="s">
        <v>235</v>
      </c>
      <c r="F18" s="164">
        <v>9.59</v>
      </c>
      <c r="G18" s="163">
        <v>30999</v>
      </c>
      <c r="H18" s="163" t="s">
        <v>312</v>
      </c>
      <c r="I18" s="164">
        <v>0</v>
      </c>
      <c r="J18" s="163">
        <v>31304</v>
      </c>
      <c r="K18" s="163" t="s">
        <v>313</v>
      </c>
      <c r="L18" s="164">
        <v>0</v>
      </c>
    </row>
    <row r="19" ht="15" customHeight="1" spans="1:12">
      <c r="A19" s="163" t="s">
        <v>237</v>
      </c>
      <c r="B19" s="163" t="s">
        <v>238</v>
      </c>
      <c r="C19" s="164">
        <v>0</v>
      </c>
      <c r="D19" s="163">
        <v>30214</v>
      </c>
      <c r="E19" s="163" t="s">
        <v>239</v>
      </c>
      <c r="F19" s="164">
        <v>0</v>
      </c>
      <c r="G19" s="163">
        <v>310</v>
      </c>
      <c r="H19" s="163" t="s">
        <v>188</v>
      </c>
      <c r="I19" s="164">
        <v>110</v>
      </c>
      <c r="J19" s="163">
        <v>399</v>
      </c>
      <c r="K19" s="163" t="s">
        <v>280</v>
      </c>
      <c r="L19" s="164">
        <v>0</v>
      </c>
    </row>
    <row r="20" ht="15" customHeight="1" spans="1:12">
      <c r="A20" s="163" t="s">
        <v>241</v>
      </c>
      <c r="B20" s="163" t="s">
        <v>242</v>
      </c>
      <c r="C20" s="164">
        <v>114.31</v>
      </c>
      <c r="D20" s="163">
        <v>30215</v>
      </c>
      <c r="E20" s="163" t="s">
        <v>243</v>
      </c>
      <c r="F20" s="164">
        <v>0</v>
      </c>
      <c r="G20" s="163">
        <v>31001</v>
      </c>
      <c r="H20" s="163" t="s">
        <v>192</v>
      </c>
      <c r="I20" s="164">
        <v>80</v>
      </c>
      <c r="J20" s="163">
        <v>39907</v>
      </c>
      <c r="K20" s="163" t="s">
        <v>284</v>
      </c>
      <c r="L20" s="164">
        <v>0</v>
      </c>
    </row>
    <row r="21" ht="15" customHeight="1" spans="1:12">
      <c r="A21" s="163" t="s">
        <v>245</v>
      </c>
      <c r="B21" s="163" t="s">
        <v>246</v>
      </c>
      <c r="C21" s="164">
        <v>0</v>
      </c>
      <c r="D21" s="163">
        <v>30216</v>
      </c>
      <c r="E21" s="163" t="s">
        <v>247</v>
      </c>
      <c r="F21" s="164">
        <v>2.32</v>
      </c>
      <c r="G21" s="163">
        <v>31002</v>
      </c>
      <c r="H21" s="163" t="s">
        <v>196</v>
      </c>
      <c r="I21" s="164">
        <v>0</v>
      </c>
      <c r="J21" s="163">
        <v>39908</v>
      </c>
      <c r="K21" s="163" t="s">
        <v>288</v>
      </c>
      <c r="L21" s="164">
        <v>0</v>
      </c>
    </row>
    <row r="22" ht="15" customHeight="1" spans="1:12">
      <c r="A22" s="163" t="s">
        <v>249</v>
      </c>
      <c r="B22" s="163" t="s">
        <v>250</v>
      </c>
      <c r="C22" s="164">
        <v>0</v>
      </c>
      <c r="D22" s="163">
        <v>30217</v>
      </c>
      <c r="E22" s="163" t="s">
        <v>251</v>
      </c>
      <c r="F22" s="164">
        <v>0</v>
      </c>
      <c r="G22" s="163">
        <v>31003</v>
      </c>
      <c r="H22" s="163" t="s">
        <v>200</v>
      </c>
      <c r="I22" s="164">
        <v>0</v>
      </c>
      <c r="J22" s="163">
        <v>39909</v>
      </c>
      <c r="K22" s="163" t="s">
        <v>292</v>
      </c>
      <c r="L22" s="164">
        <v>0</v>
      </c>
    </row>
    <row r="23" ht="15" customHeight="1" spans="1:12">
      <c r="A23" s="163" t="s">
        <v>253</v>
      </c>
      <c r="B23" s="163" t="s">
        <v>254</v>
      </c>
      <c r="C23" s="164">
        <v>0</v>
      </c>
      <c r="D23" s="163">
        <v>30218</v>
      </c>
      <c r="E23" s="163" t="s">
        <v>255</v>
      </c>
      <c r="F23" s="164">
        <v>0</v>
      </c>
      <c r="G23" s="163">
        <v>31005</v>
      </c>
      <c r="H23" s="163" t="s">
        <v>204</v>
      </c>
      <c r="I23" s="164">
        <v>10</v>
      </c>
      <c r="J23" s="163">
        <v>39910</v>
      </c>
      <c r="K23" s="163" t="s">
        <v>294</v>
      </c>
      <c r="L23" s="164">
        <v>0</v>
      </c>
    </row>
    <row r="24" ht="15" customHeight="1" spans="1:12">
      <c r="A24" s="163" t="s">
        <v>257</v>
      </c>
      <c r="B24" s="163" t="s">
        <v>258</v>
      </c>
      <c r="C24" s="164">
        <v>0</v>
      </c>
      <c r="D24" s="163">
        <v>30224</v>
      </c>
      <c r="E24" s="163" t="s">
        <v>259</v>
      </c>
      <c r="F24" s="164">
        <v>0</v>
      </c>
      <c r="G24" s="163">
        <v>31006</v>
      </c>
      <c r="H24" s="163" t="s">
        <v>208</v>
      </c>
      <c r="I24" s="164">
        <v>0</v>
      </c>
      <c r="J24" s="163">
        <v>39999</v>
      </c>
      <c r="K24" s="163" t="s">
        <v>296</v>
      </c>
      <c r="L24" s="164">
        <v>0</v>
      </c>
    </row>
    <row r="25" ht="15" customHeight="1" spans="1:12">
      <c r="A25" s="163" t="s">
        <v>261</v>
      </c>
      <c r="B25" s="163" t="s">
        <v>262</v>
      </c>
      <c r="C25" s="164">
        <v>0</v>
      </c>
      <c r="D25" s="163">
        <v>30225</v>
      </c>
      <c r="E25" s="163" t="s">
        <v>263</v>
      </c>
      <c r="F25" s="164">
        <v>0</v>
      </c>
      <c r="G25" s="163">
        <v>31007</v>
      </c>
      <c r="H25" s="163" t="s">
        <v>212</v>
      </c>
      <c r="I25" s="164">
        <v>0</v>
      </c>
      <c r="J25" s="163"/>
      <c r="K25" s="163"/>
      <c r="L25" s="162"/>
    </row>
    <row r="26" ht="15" customHeight="1" spans="1:12">
      <c r="A26" s="163" t="s">
        <v>265</v>
      </c>
      <c r="B26" s="163" t="s">
        <v>266</v>
      </c>
      <c r="C26" s="164">
        <v>0</v>
      </c>
      <c r="D26" s="163">
        <v>30226</v>
      </c>
      <c r="E26" s="163" t="s">
        <v>267</v>
      </c>
      <c r="F26" s="164">
        <v>0</v>
      </c>
      <c r="G26" s="163">
        <v>31008</v>
      </c>
      <c r="H26" s="163" t="s">
        <v>216</v>
      </c>
      <c r="I26" s="164">
        <v>0</v>
      </c>
      <c r="J26" s="163"/>
      <c r="K26" s="163"/>
      <c r="L26" s="162"/>
    </row>
    <row r="27" ht="15" customHeight="1" spans="1:12">
      <c r="A27" s="163" t="s">
        <v>269</v>
      </c>
      <c r="B27" s="163" t="s">
        <v>270</v>
      </c>
      <c r="C27" s="164">
        <v>0</v>
      </c>
      <c r="D27" s="163">
        <v>30227</v>
      </c>
      <c r="E27" s="163" t="s">
        <v>271</v>
      </c>
      <c r="F27" s="164">
        <v>0</v>
      </c>
      <c r="G27" s="163">
        <v>31009</v>
      </c>
      <c r="H27" s="163" t="s">
        <v>220</v>
      </c>
      <c r="I27" s="164">
        <v>0</v>
      </c>
      <c r="J27" s="163"/>
      <c r="K27" s="163"/>
      <c r="L27" s="162"/>
    </row>
    <row r="28" ht="15" customHeight="1" spans="1:12">
      <c r="A28" s="163" t="s">
        <v>273</v>
      </c>
      <c r="B28" s="163" t="s">
        <v>274</v>
      </c>
      <c r="C28" s="164">
        <v>114.31</v>
      </c>
      <c r="D28" s="163">
        <v>30228</v>
      </c>
      <c r="E28" s="163" t="s">
        <v>275</v>
      </c>
      <c r="F28" s="164">
        <v>0</v>
      </c>
      <c r="G28" s="163">
        <v>31010</v>
      </c>
      <c r="H28" s="163" t="s">
        <v>224</v>
      </c>
      <c r="I28" s="164">
        <v>0</v>
      </c>
      <c r="J28" s="163"/>
      <c r="K28" s="163"/>
      <c r="L28" s="162"/>
    </row>
    <row r="29" ht="15" customHeight="1" spans="1:12">
      <c r="A29" s="163" t="s">
        <v>277</v>
      </c>
      <c r="B29" s="163" t="s">
        <v>278</v>
      </c>
      <c r="C29" s="164">
        <v>0</v>
      </c>
      <c r="D29" s="163">
        <v>30229</v>
      </c>
      <c r="E29" s="163" t="s">
        <v>279</v>
      </c>
      <c r="F29" s="164">
        <v>0</v>
      </c>
      <c r="G29" s="163">
        <v>31011</v>
      </c>
      <c r="H29" s="163" t="s">
        <v>228</v>
      </c>
      <c r="I29" s="164">
        <v>0</v>
      </c>
      <c r="J29" s="163"/>
      <c r="K29" s="163"/>
      <c r="L29" s="162"/>
    </row>
    <row r="30" ht="15" customHeight="1" spans="1:12">
      <c r="A30" s="163" t="s">
        <v>281</v>
      </c>
      <c r="B30" s="163" t="s">
        <v>282</v>
      </c>
      <c r="C30" s="164">
        <v>0</v>
      </c>
      <c r="D30" s="163">
        <v>30231</v>
      </c>
      <c r="E30" s="163" t="s">
        <v>283</v>
      </c>
      <c r="F30" s="164">
        <v>0</v>
      </c>
      <c r="G30" s="163">
        <v>31012</v>
      </c>
      <c r="H30" s="163" t="s">
        <v>232</v>
      </c>
      <c r="I30" s="164">
        <v>0</v>
      </c>
      <c r="J30" s="163"/>
      <c r="K30" s="163"/>
      <c r="L30" s="162"/>
    </row>
    <row r="31" ht="15" customHeight="1" spans="1:12">
      <c r="A31" s="163" t="s">
        <v>285</v>
      </c>
      <c r="B31" s="163" t="s">
        <v>286</v>
      </c>
      <c r="C31" s="164">
        <v>0</v>
      </c>
      <c r="D31" s="163">
        <v>30239</v>
      </c>
      <c r="E31" s="163" t="s">
        <v>287</v>
      </c>
      <c r="F31" s="164">
        <v>0</v>
      </c>
      <c r="G31" s="163">
        <v>31013</v>
      </c>
      <c r="H31" s="163" t="s">
        <v>236</v>
      </c>
      <c r="I31" s="164">
        <v>0</v>
      </c>
      <c r="J31" s="163"/>
      <c r="K31" s="163"/>
      <c r="L31" s="162"/>
    </row>
    <row r="32" ht="15" customHeight="1" spans="1:12">
      <c r="A32" s="163" t="s">
        <v>289</v>
      </c>
      <c r="B32" s="163" t="s">
        <v>314</v>
      </c>
      <c r="C32" s="164">
        <v>0</v>
      </c>
      <c r="D32" s="163">
        <v>30240</v>
      </c>
      <c r="E32" s="163" t="s">
        <v>291</v>
      </c>
      <c r="F32" s="164">
        <v>0</v>
      </c>
      <c r="G32" s="163">
        <v>31019</v>
      </c>
      <c r="H32" s="163" t="s">
        <v>240</v>
      </c>
      <c r="I32" s="164">
        <v>0</v>
      </c>
      <c r="J32" s="163"/>
      <c r="K32" s="163"/>
      <c r="L32" s="162"/>
    </row>
    <row r="33" ht="15" customHeight="1" spans="1:12">
      <c r="A33" s="163"/>
      <c r="B33" s="163"/>
      <c r="C33" s="162"/>
      <c r="D33" s="163">
        <v>30299</v>
      </c>
      <c r="E33" s="163" t="s">
        <v>293</v>
      </c>
      <c r="F33" s="164">
        <v>0</v>
      </c>
      <c r="G33" s="163">
        <v>31021</v>
      </c>
      <c r="H33" s="163" t="s">
        <v>244</v>
      </c>
      <c r="I33" s="164">
        <v>0</v>
      </c>
      <c r="J33" s="163"/>
      <c r="K33" s="163"/>
      <c r="L33" s="162"/>
    </row>
    <row r="34" ht="15" customHeight="1" spans="1:12">
      <c r="A34" s="163"/>
      <c r="B34" s="163"/>
      <c r="C34" s="162"/>
      <c r="D34" s="163">
        <v>307</v>
      </c>
      <c r="E34" s="163" t="s">
        <v>295</v>
      </c>
      <c r="F34" s="164">
        <v>0</v>
      </c>
      <c r="G34" s="163">
        <v>31022</v>
      </c>
      <c r="H34" s="163" t="s">
        <v>248</v>
      </c>
      <c r="I34" s="164">
        <v>20</v>
      </c>
      <c r="J34" s="163"/>
      <c r="K34" s="163"/>
      <c r="L34" s="162"/>
    </row>
    <row r="35" ht="15" customHeight="1" spans="1:12">
      <c r="A35" s="163"/>
      <c r="B35" s="163"/>
      <c r="C35" s="162"/>
      <c r="D35" s="163">
        <v>30701</v>
      </c>
      <c r="E35" s="163" t="s">
        <v>297</v>
      </c>
      <c r="F35" s="164">
        <v>0</v>
      </c>
      <c r="G35" s="163">
        <v>31099</v>
      </c>
      <c r="H35" s="163" t="s">
        <v>252</v>
      </c>
      <c r="I35" s="164">
        <v>0</v>
      </c>
      <c r="J35" s="163"/>
      <c r="K35" s="163"/>
      <c r="L35" s="162"/>
    </row>
    <row r="36" ht="15" customHeight="1" spans="1:12">
      <c r="A36" s="163"/>
      <c r="B36" s="163"/>
      <c r="C36" s="162"/>
      <c r="D36" s="163">
        <v>30702</v>
      </c>
      <c r="E36" s="163" t="s">
        <v>298</v>
      </c>
      <c r="F36" s="164">
        <v>0</v>
      </c>
      <c r="G36" s="163"/>
      <c r="H36" s="163"/>
      <c r="I36" s="162"/>
      <c r="J36" s="163"/>
      <c r="K36" s="163"/>
      <c r="L36" s="162"/>
    </row>
    <row r="37" ht="15" customHeight="1" spans="1:12">
      <c r="A37" s="163"/>
      <c r="B37" s="163"/>
      <c r="C37" s="162"/>
      <c r="D37" s="163">
        <v>30703</v>
      </c>
      <c r="E37" s="163" t="s">
        <v>299</v>
      </c>
      <c r="F37" s="164">
        <v>0</v>
      </c>
      <c r="G37" s="163"/>
      <c r="H37" s="163"/>
      <c r="I37" s="162"/>
      <c r="J37" s="163"/>
      <c r="K37" s="163"/>
      <c r="L37" s="162"/>
    </row>
    <row r="38" ht="15" customHeight="1" spans="1:12">
      <c r="A38" s="163"/>
      <c r="B38" s="163"/>
      <c r="C38" s="162"/>
      <c r="D38" s="163">
        <v>30704</v>
      </c>
      <c r="E38" s="163" t="s">
        <v>300</v>
      </c>
      <c r="F38" s="164">
        <v>0</v>
      </c>
      <c r="G38" s="163"/>
      <c r="H38" s="163"/>
      <c r="I38" s="162"/>
      <c r="J38" s="163"/>
      <c r="K38" s="163"/>
      <c r="L38" s="162"/>
    </row>
    <row r="39" ht="15" customHeight="1" spans="1:12">
      <c r="A39" s="163" t="s">
        <v>315</v>
      </c>
      <c r="B39" s="163"/>
      <c r="C39" s="163"/>
      <c r="D39" s="163"/>
      <c r="E39" s="163"/>
      <c r="F39" s="163"/>
      <c r="G39" s="163"/>
      <c r="H39" s="163"/>
      <c r="I39" s="163"/>
      <c r="J39" s="163"/>
      <c r="K39" s="163"/>
      <c r="L39" s="163"/>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F19" sqref="F19"/>
    </sheetView>
  </sheetViews>
  <sheetFormatPr defaultColWidth="9" defaultRowHeight="14.4"/>
  <cols>
    <col min="1" max="3" width="2.75" style="159" customWidth="1"/>
    <col min="4" max="4" width="32.75" style="159" customWidth="1"/>
    <col min="5" max="8" width="14" style="159" customWidth="1"/>
    <col min="9" max="10" width="15" style="159" customWidth="1"/>
    <col min="11" max="11" width="14" style="159" customWidth="1"/>
    <col min="12" max="13" width="15" style="159" customWidth="1"/>
    <col min="14" max="17" width="14" style="159" customWidth="1"/>
    <col min="18" max="19" width="15" style="159" customWidth="1"/>
    <col min="20" max="20" width="14" style="159" customWidth="1"/>
    <col min="21" max="16384" width="9" style="159"/>
  </cols>
  <sheetData>
    <row r="1" ht="28.2" spans="11:11">
      <c r="K1" s="170" t="s">
        <v>316</v>
      </c>
    </row>
    <row r="2" ht="15.6" spans="20:20">
      <c r="T2" s="161" t="s">
        <v>317</v>
      </c>
    </row>
    <row r="3" ht="15.6" spans="1:20">
      <c r="A3" s="161" t="s">
        <v>2</v>
      </c>
      <c r="T3" s="161" t="s">
        <v>3</v>
      </c>
    </row>
    <row r="4" ht="19.5" customHeight="1" spans="1:20">
      <c r="A4" s="167" t="s">
        <v>6</v>
      </c>
      <c r="B4" s="167"/>
      <c r="C4" s="167"/>
      <c r="D4" s="167"/>
      <c r="E4" s="167" t="s">
        <v>172</v>
      </c>
      <c r="F4" s="167"/>
      <c r="G4" s="167"/>
      <c r="H4" s="167" t="s">
        <v>173</v>
      </c>
      <c r="I4" s="167"/>
      <c r="J4" s="167"/>
      <c r="K4" s="167" t="s">
        <v>174</v>
      </c>
      <c r="L4" s="167"/>
      <c r="M4" s="167"/>
      <c r="N4" s="167"/>
      <c r="O4" s="167"/>
      <c r="P4" s="167" t="s">
        <v>79</v>
      </c>
      <c r="Q4" s="167"/>
      <c r="R4" s="167"/>
      <c r="S4" s="167"/>
      <c r="T4" s="167"/>
    </row>
    <row r="5" ht="19.5" customHeight="1" spans="1:20">
      <c r="A5" s="167" t="s">
        <v>92</v>
      </c>
      <c r="B5" s="167"/>
      <c r="C5" s="167"/>
      <c r="D5" s="167" t="s">
        <v>93</v>
      </c>
      <c r="E5" s="167" t="s">
        <v>99</v>
      </c>
      <c r="F5" s="167" t="s">
        <v>175</v>
      </c>
      <c r="G5" s="167" t="s">
        <v>176</v>
      </c>
      <c r="H5" s="167" t="s">
        <v>99</v>
      </c>
      <c r="I5" s="167" t="s">
        <v>145</v>
      </c>
      <c r="J5" s="167" t="s">
        <v>146</v>
      </c>
      <c r="K5" s="167" t="s">
        <v>99</v>
      </c>
      <c r="L5" s="167" t="s">
        <v>145</v>
      </c>
      <c r="M5" s="167"/>
      <c r="N5" s="167" t="s">
        <v>145</v>
      </c>
      <c r="O5" s="167" t="s">
        <v>146</v>
      </c>
      <c r="P5" s="167" t="s">
        <v>99</v>
      </c>
      <c r="Q5" s="167" t="s">
        <v>175</v>
      </c>
      <c r="R5" s="167" t="s">
        <v>176</v>
      </c>
      <c r="S5" s="167" t="s">
        <v>176</v>
      </c>
      <c r="T5" s="167"/>
    </row>
    <row r="6" ht="19.5" customHeight="1" spans="1:20">
      <c r="A6" s="167"/>
      <c r="B6" s="167"/>
      <c r="C6" s="167"/>
      <c r="D6" s="167"/>
      <c r="E6" s="167"/>
      <c r="F6" s="167"/>
      <c r="G6" s="167" t="s">
        <v>94</v>
      </c>
      <c r="H6" s="167"/>
      <c r="I6" s="167"/>
      <c r="J6" s="167" t="s">
        <v>94</v>
      </c>
      <c r="K6" s="167"/>
      <c r="L6" s="167" t="s">
        <v>94</v>
      </c>
      <c r="M6" s="167" t="s">
        <v>178</v>
      </c>
      <c r="N6" s="167" t="s">
        <v>177</v>
      </c>
      <c r="O6" s="167" t="s">
        <v>94</v>
      </c>
      <c r="P6" s="167"/>
      <c r="Q6" s="167"/>
      <c r="R6" s="167" t="s">
        <v>94</v>
      </c>
      <c r="S6" s="167" t="s">
        <v>179</v>
      </c>
      <c r="T6" s="167" t="s">
        <v>180</v>
      </c>
    </row>
    <row r="7" ht="19.5" customHeight="1" spans="1:20">
      <c r="A7" s="167"/>
      <c r="B7" s="167"/>
      <c r="C7" s="167"/>
      <c r="D7" s="167"/>
      <c r="E7" s="167"/>
      <c r="F7" s="167"/>
      <c r="G7" s="167"/>
      <c r="H7" s="167"/>
      <c r="I7" s="167"/>
      <c r="J7" s="167"/>
      <c r="K7" s="167"/>
      <c r="L7" s="167"/>
      <c r="M7" s="167"/>
      <c r="N7" s="167"/>
      <c r="O7" s="167"/>
      <c r="P7" s="167"/>
      <c r="Q7" s="167"/>
      <c r="R7" s="167"/>
      <c r="S7" s="167"/>
      <c r="T7" s="167"/>
    </row>
    <row r="8" ht="19.5" customHeight="1" spans="1:20">
      <c r="A8" s="167" t="s">
        <v>96</v>
      </c>
      <c r="B8" s="167" t="s">
        <v>97</v>
      </c>
      <c r="C8" s="167" t="s">
        <v>98</v>
      </c>
      <c r="D8" s="167" t="s">
        <v>10</v>
      </c>
      <c r="E8" s="162" t="s">
        <v>11</v>
      </c>
      <c r="F8" s="162" t="s">
        <v>12</v>
      </c>
      <c r="G8" s="162" t="s">
        <v>18</v>
      </c>
      <c r="H8" s="162" t="s">
        <v>21</v>
      </c>
      <c r="I8" s="162" t="s">
        <v>24</v>
      </c>
      <c r="J8" s="162" t="s">
        <v>27</v>
      </c>
      <c r="K8" s="162" t="s">
        <v>30</v>
      </c>
      <c r="L8" s="162" t="s">
        <v>33</v>
      </c>
      <c r="M8" s="162" t="s">
        <v>35</v>
      </c>
      <c r="N8" s="162" t="s">
        <v>37</v>
      </c>
      <c r="O8" s="162" t="s">
        <v>39</v>
      </c>
      <c r="P8" s="162" t="s">
        <v>41</v>
      </c>
      <c r="Q8" s="162" t="s">
        <v>43</v>
      </c>
      <c r="R8" s="162" t="s">
        <v>45</v>
      </c>
      <c r="S8" s="162" t="s">
        <v>47</v>
      </c>
      <c r="T8" s="162" t="s">
        <v>49</v>
      </c>
    </row>
    <row r="9" ht="19.5" customHeight="1" spans="1:20">
      <c r="A9" s="167"/>
      <c r="B9" s="167"/>
      <c r="C9" s="167"/>
      <c r="D9" s="167" t="s">
        <v>99</v>
      </c>
      <c r="E9" s="164">
        <v>0</v>
      </c>
      <c r="F9" s="164">
        <v>0</v>
      </c>
      <c r="G9" s="164">
        <v>0</v>
      </c>
      <c r="H9" s="164">
        <v>0</v>
      </c>
      <c r="I9" s="164">
        <v>0</v>
      </c>
      <c r="J9" s="164">
        <v>0</v>
      </c>
      <c r="K9" s="164">
        <v>0</v>
      </c>
      <c r="L9" s="164">
        <v>0</v>
      </c>
      <c r="M9" s="164">
        <v>0</v>
      </c>
      <c r="N9" s="164">
        <v>0</v>
      </c>
      <c r="O9" s="164">
        <v>0</v>
      </c>
      <c r="P9" s="164">
        <v>0</v>
      </c>
      <c r="Q9" s="164">
        <v>0</v>
      </c>
      <c r="R9" s="164">
        <v>0</v>
      </c>
      <c r="S9" s="164">
        <v>0</v>
      </c>
      <c r="T9" s="164">
        <v>0</v>
      </c>
    </row>
    <row r="10" ht="19.5" customHeight="1" spans="1:20">
      <c r="A10" s="163"/>
      <c r="B10" s="163"/>
      <c r="C10" s="163"/>
      <c r="D10" s="163"/>
      <c r="E10" s="164"/>
      <c r="F10" s="164"/>
      <c r="G10" s="164"/>
      <c r="H10" s="164"/>
      <c r="I10" s="164"/>
      <c r="J10" s="164"/>
      <c r="K10" s="164"/>
      <c r="L10" s="164"/>
      <c r="M10" s="164"/>
      <c r="N10" s="164"/>
      <c r="O10" s="164"/>
      <c r="P10" s="164"/>
      <c r="Q10" s="164"/>
      <c r="R10" s="164"/>
      <c r="S10" s="164"/>
      <c r="T10" s="164"/>
    </row>
    <row r="11" ht="19.5" customHeight="1" spans="1:20">
      <c r="A11" s="163" t="s">
        <v>318</v>
      </c>
      <c r="B11" s="163"/>
      <c r="C11" s="163"/>
      <c r="D11" s="163"/>
      <c r="E11" s="163"/>
      <c r="F11" s="163"/>
      <c r="G11" s="163"/>
      <c r="H11" s="163"/>
      <c r="I11" s="163"/>
      <c r="J11" s="163"/>
      <c r="K11" s="163"/>
      <c r="L11" s="163"/>
      <c r="M11" s="163"/>
      <c r="N11" s="163"/>
      <c r="O11" s="163"/>
      <c r="P11" s="163"/>
      <c r="Q11" s="163"/>
      <c r="R11" s="163"/>
      <c r="S11" s="163"/>
      <c r="T11" s="163"/>
    </row>
    <row r="12" s="159" customFormat="1" spans="1:1">
      <c r="A12" s="159" t="s">
        <v>319</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E16" sqref="E16"/>
    </sheetView>
  </sheetViews>
  <sheetFormatPr defaultColWidth="9" defaultRowHeight="14.4"/>
  <cols>
    <col min="1" max="3" width="2.75" style="159" customWidth="1"/>
    <col min="4" max="4" width="32.75" style="159" customWidth="1"/>
    <col min="5" max="6" width="15" style="159" customWidth="1"/>
    <col min="7" max="11" width="14" style="159" customWidth="1"/>
    <col min="12" max="12" width="15" style="159" customWidth="1"/>
    <col min="13" max="16384" width="9" style="159"/>
  </cols>
  <sheetData>
    <row r="1" ht="28.2" spans="7:7">
      <c r="G1" s="170" t="s">
        <v>320</v>
      </c>
    </row>
    <row r="2" ht="15.6" spans="12:12">
      <c r="L2" s="161" t="s">
        <v>321</v>
      </c>
    </row>
    <row r="3" ht="15.6" spans="1:12">
      <c r="A3" s="161" t="s">
        <v>2</v>
      </c>
      <c r="L3" s="161" t="s">
        <v>3</v>
      </c>
    </row>
    <row r="4" ht="19.5" customHeight="1" spans="1:12">
      <c r="A4" s="167" t="s">
        <v>6</v>
      </c>
      <c r="B4" s="167"/>
      <c r="C4" s="167"/>
      <c r="D4" s="167"/>
      <c r="E4" s="167" t="s">
        <v>172</v>
      </c>
      <c r="F4" s="167"/>
      <c r="G4" s="167"/>
      <c r="H4" s="167" t="s">
        <v>173</v>
      </c>
      <c r="I4" s="167" t="s">
        <v>174</v>
      </c>
      <c r="J4" s="167" t="s">
        <v>79</v>
      </c>
      <c r="K4" s="167"/>
      <c r="L4" s="167"/>
    </row>
    <row r="5" ht="19.5" customHeight="1" spans="1:12">
      <c r="A5" s="167" t="s">
        <v>92</v>
      </c>
      <c r="B5" s="167"/>
      <c r="C5" s="167"/>
      <c r="D5" s="167" t="s">
        <v>93</v>
      </c>
      <c r="E5" s="167" t="s">
        <v>99</v>
      </c>
      <c r="F5" s="167" t="s">
        <v>322</v>
      </c>
      <c r="G5" s="167" t="s">
        <v>323</v>
      </c>
      <c r="H5" s="167"/>
      <c r="I5" s="167"/>
      <c r="J5" s="167" t="s">
        <v>99</v>
      </c>
      <c r="K5" s="167" t="s">
        <v>322</v>
      </c>
      <c r="L5" s="162" t="s">
        <v>323</v>
      </c>
    </row>
    <row r="6" ht="19.5" customHeight="1" spans="1:12">
      <c r="A6" s="167"/>
      <c r="B6" s="167"/>
      <c r="C6" s="167"/>
      <c r="D6" s="167"/>
      <c r="E6" s="167"/>
      <c r="F6" s="167"/>
      <c r="G6" s="167"/>
      <c r="H6" s="167"/>
      <c r="I6" s="167"/>
      <c r="J6" s="167"/>
      <c r="K6" s="167"/>
      <c r="L6" s="162" t="s">
        <v>179</v>
      </c>
    </row>
    <row r="7" ht="19.5" customHeight="1" spans="1:12">
      <c r="A7" s="167"/>
      <c r="B7" s="167"/>
      <c r="C7" s="167"/>
      <c r="D7" s="167"/>
      <c r="E7" s="167"/>
      <c r="F7" s="167"/>
      <c r="G7" s="167"/>
      <c r="H7" s="167"/>
      <c r="I7" s="167"/>
      <c r="J7" s="167"/>
      <c r="K7" s="167"/>
      <c r="L7" s="162"/>
    </row>
    <row r="8" ht="19.5" customHeight="1" spans="1:12">
      <c r="A8" s="167" t="s">
        <v>96</v>
      </c>
      <c r="B8" s="167" t="s">
        <v>97</v>
      </c>
      <c r="C8" s="167" t="s">
        <v>98</v>
      </c>
      <c r="D8" s="167" t="s">
        <v>10</v>
      </c>
      <c r="E8" s="162" t="s">
        <v>11</v>
      </c>
      <c r="F8" s="162" t="s">
        <v>12</v>
      </c>
      <c r="G8" s="162" t="s">
        <v>18</v>
      </c>
      <c r="H8" s="162" t="s">
        <v>21</v>
      </c>
      <c r="I8" s="162" t="s">
        <v>24</v>
      </c>
      <c r="J8" s="162" t="s">
        <v>27</v>
      </c>
      <c r="K8" s="162" t="s">
        <v>30</v>
      </c>
      <c r="L8" s="162" t="s">
        <v>33</v>
      </c>
    </row>
    <row r="9" ht="19.5" customHeight="1" spans="1:12">
      <c r="A9" s="167"/>
      <c r="B9" s="167"/>
      <c r="C9" s="167"/>
      <c r="D9" s="167" t="s">
        <v>99</v>
      </c>
      <c r="E9" s="169">
        <v>0</v>
      </c>
      <c r="F9" s="169">
        <v>0</v>
      </c>
      <c r="G9" s="169">
        <v>0</v>
      </c>
      <c r="H9" s="169">
        <v>0</v>
      </c>
      <c r="I9" s="169">
        <v>0</v>
      </c>
      <c r="J9" s="169">
        <v>0</v>
      </c>
      <c r="K9" s="169">
        <v>0</v>
      </c>
      <c r="L9" s="169">
        <v>0</v>
      </c>
    </row>
    <row r="10" ht="19.5" customHeight="1" spans="1:12">
      <c r="A10" s="163"/>
      <c r="B10" s="163"/>
      <c r="C10" s="163"/>
      <c r="D10" s="163"/>
      <c r="E10" s="164"/>
      <c r="F10" s="164"/>
      <c r="G10" s="164"/>
      <c r="H10" s="164"/>
      <c r="I10" s="164"/>
      <c r="J10" s="164"/>
      <c r="K10" s="164"/>
      <c r="L10" s="164"/>
    </row>
    <row r="11" ht="19.5" customHeight="1" spans="1:12">
      <c r="A11" s="163" t="s">
        <v>324</v>
      </c>
      <c r="B11" s="163"/>
      <c r="C11" s="163"/>
      <c r="D11" s="163"/>
      <c r="E11" s="163"/>
      <c r="F11" s="163"/>
      <c r="G11" s="163"/>
      <c r="H11" s="163"/>
      <c r="I11" s="163"/>
      <c r="J11" s="163"/>
      <c r="K11" s="163"/>
      <c r="L11" s="163"/>
    </row>
    <row r="12" s="159" customFormat="1" spans="1:1">
      <c r="A12" s="159" t="s">
        <v>325</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mhdn</cp:lastModifiedBy>
  <dcterms:created xsi:type="dcterms:W3CDTF">2024-08-29T01:16:00Z</dcterms:created>
  <dcterms:modified xsi:type="dcterms:W3CDTF">2024-10-24T15:05:14Z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2024-08-29T01:16:56.694Z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857D20E8B41A46FE86F7C474A710C7CA_12</vt:lpwstr>
  </property>
  <property fmtid="{D5CDD505-2E9C-101B-9397-08002B2CF9AE}" pid="10" name="KSOProductBuildVer">
    <vt:lpwstr>2052-12.1.0.16250</vt:lpwstr>
  </property>
</Properties>
</file>