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<sst xmlns="http://schemas.openxmlformats.org/spreadsheetml/2006/main" count="1413" uniqueCount="459">
  <si>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</si>
  <si>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</si>
  <si>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</si>
  <si>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</si>
  <si>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</si>
  <si>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</si>
  <si>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</si>
  <si>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</si>
  <si>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</si>
  <si>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</si>
  <si>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</si>
  <si>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</si>
  <si>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</si>
  <si>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</si>
  <si>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</si>
  <si>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</si>
  <si>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</si>
  <si>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</si>
  <si>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</si>
  <si>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</si>
  <si>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</si>
  <si>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</si>
  <si>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</si>
  <si>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</si>
  <si>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</si>
  <si>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</si>
  <si>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</si>
  <si>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</si>
  <si>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</si>
  <si>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</si>
  <si>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</si>
  <si>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</si>
  <si>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</si>
  <si>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</si>
  <si>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</si>
  <si>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</si>
  <si>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</si>
  <si>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</si>
  <si>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</si>
  <si>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</si>
  <si>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</si>
  <si>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</si>
  <si>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</si>
  <si>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</si>
  <si>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</si>
  <si>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</si>
  <si>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</si>
  <si>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</si>
  <si>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</si>
  <si>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</si>
  <si>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</si>
  <si>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</si>
  <si>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</si>
  <si>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</si>
  <si>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</si>
  <si>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</si>
  <si>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</si>
  <si>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</si>
  <si>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</si>
  <si>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</si>
  <si>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</si>
  <si>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</si>
  <si>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</si>
  <si>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</si>
  <si>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</si>
  <si>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</si>
  <si>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</si>
  <si>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</si>
  <si>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</si>
  <si>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</si>
  <si>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189</t>
  </si>
  <si>
    <t>中国共产党凤庆县委员会宣传部</t>
  </si>
  <si>
    <t>189001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</si>
  <si>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</si>
  <si>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</si>
  <si>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</si>
  <si>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</si>
  <si>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</si>
  <si>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</si>
  <si>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</si>
  <si>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</si>
  <si>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</si>
  <si>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</si>
  <si>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</si>
  <si>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</si>
  <si>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</si>
  <si>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</si>
  <si>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20133</t>
  </si>
  <si>
    <t>宣传事务</t>
  </si>
  <si>
    <t>2013301</t>
  </si>
  <si>
    <t>行政运行</t>
  </si>
  <si>
    <t>2013302</t>
  </si>
  <si>
    <t>一般行政管理事务</t>
  </si>
  <si>
    <t>2013350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</si>
  <si>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</si>
  <si>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</si>
  <si>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</si>
  <si>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</si>
  <si>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</si>
  <si>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</si>
  <si>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</si>
  <si>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</si>
  <si>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</si>
  <si>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</si>
  <si>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</si>
  <si>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</si>
  <si>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</si>
  <si>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</si>
  <si>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</si>
  <si>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</si>
  <si>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</si>
  <si>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</si>
  <si>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</si>
  <si>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</si>
  <si>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</si>
  <si>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</si>
  <si>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</si>
  <si>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</si>
  <si>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</si>
  <si>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</si>
  <si>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</si>
  <si>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</si>
  <si>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</si>
  <si>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</si>
  <si>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</si>
  <si>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</si>
  <si>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</si>
  <si>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</si>
  <si>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</si>
  <si>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</si>
  <si>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</si>
  <si>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</si>
  <si>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</si>
  <si>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</si>
  <si>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</si>
  <si>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</si>
  <si>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</si>
  <si>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</si>
  <si>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</si>
  <si>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</si>
  <si>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</si>
  <si>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</si>
  <si>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</si>
  <si>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</si>
  <si>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</si>
  <si>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</si>
  <si>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</si>
  <si>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</si>
  <si>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</si>
  <si>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</si>
  <si>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</si>
  <si>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</si>
  <si>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</si>
  <si>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</si>
  <si>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</si>
  <si>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</si>
  <si>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</si>
  <si>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</si>
  <si>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</si>
  <si>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</si>
  <si>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</si>
  <si>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</si>
  <si>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</si>
  <si>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</si>
  <si>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</si>
  <si>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</si>
  <si>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</si>
  <si>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</si>
  <si>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</si>
  <si>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</si>
  <si>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</si>
  <si>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</si>
  <si>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</si>
  <si>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</si>
  <si>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</si>
  <si>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</si>
  <si>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</si>
  <si>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</si>
  <si>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</si>
  <si>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</si>
  <si>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</si>
  <si>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</si>
  <si>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</si>
  <si>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</si>
  <si>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</si>
  <si>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</si>
  <si>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</si>
  <si>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</si>
  <si>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</si>
  <si>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</si>
  <si>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</si>
  <si>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</si>
  <si>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</si>
  <si>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</si>
  <si>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</si>
  <si>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</si>
  <si>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</si>
  <si>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</si>
  <si>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</si>
  <si>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</si>
  <si>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530921210000000007829</t>
  </si>
  <si>
    <t>事业人员支出工资</t>
  </si>
  <si>
    <t>30101</t>
  </si>
  <si>
    <t>基本工资</t>
  </si>
  <si>
    <t>530921210000000007828</t>
  </si>
  <si>
    <t>行政人员支出工资</t>
  </si>
  <si>
    <t>30102</t>
  </si>
  <si>
    <t>津贴补贴</t>
  </si>
  <si>
    <t>30103</t>
  </si>
  <si>
    <t>奖金</t>
  </si>
  <si>
    <t>530921231100001403033</t>
  </si>
  <si>
    <t>行政人员绩效考核奖励（2017年提高标准部分）</t>
  </si>
  <si>
    <t>30107</t>
  </si>
  <si>
    <t>绩效工资</t>
  </si>
  <si>
    <t>530921231100001403038</t>
  </si>
  <si>
    <t>事业人员绩效工资（2017年提高标准部分）</t>
  </si>
  <si>
    <t>530921210000000007830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</si>
  <si>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</si>
  <si>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</si>
  <si>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</si>
  <si>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</si>
  <si>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</si>
  <si>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</si>
  <si>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</si>
  <si>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530921210000000007831</t>
  </si>
  <si>
    <t>30113</t>
  </si>
  <si>
    <t>530921210000000007838</t>
  </si>
  <si>
    <t>一般公用经费</t>
  </si>
  <si>
    <t>30201</t>
  </si>
  <si>
    <t>办公费</t>
  </si>
  <si>
    <t>530921241100002336773</t>
  </si>
  <si>
    <t>公务接待费(公用经费)</t>
  </si>
  <si>
    <t>30217</t>
  </si>
  <si>
    <t>30205</t>
  </si>
  <si>
    <t>水费</t>
  </si>
  <si>
    <t>530921231100001403016</t>
  </si>
  <si>
    <t>职工教育经费（行政）</t>
  </si>
  <si>
    <t>30216</t>
  </si>
  <si>
    <t>培训费</t>
  </si>
  <si>
    <t>30211</t>
  </si>
  <si>
    <t>差旅费</t>
  </si>
  <si>
    <t>530921231100001414412</t>
  </si>
  <si>
    <t>职工教育经费（事业）</t>
  </si>
  <si>
    <t>30202</t>
  </si>
  <si>
    <t>印刷费</t>
  </si>
  <si>
    <t>530921210000000007836</t>
  </si>
  <si>
    <t>工会经费</t>
  </si>
  <si>
    <t>30228</t>
  </si>
  <si>
    <t>530921210000000007837</t>
  </si>
  <si>
    <t>福利费</t>
  </si>
  <si>
    <t>30229</t>
  </si>
  <si>
    <t>530921210000000007833</t>
  </si>
  <si>
    <t>公务用车运行维护费</t>
  </si>
  <si>
    <t>30231</t>
  </si>
  <si>
    <t>530921210000000007834</t>
  </si>
  <si>
    <t>行政人员公务交通补贴</t>
  </si>
  <si>
    <t>30239</t>
  </si>
  <si>
    <t>其他交通费用</t>
  </si>
  <si>
    <t>530921241100002336756</t>
  </si>
  <si>
    <t>离退休费</t>
  </si>
  <si>
    <t>30302</t>
  </si>
  <si>
    <t>退休费</t>
  </si>
  <si>
    <t>530921241100002336760</t>
  </si>
  <si>
    <t>其他财政补助人员</t>
  </si>
  <si>
    <t>30305</t>
  </si>
  <si>
    <t>生活补助</t>
  </si>
  <si>
    <t>530921251100003891657</t>
  </si>
  <si>
    <t>行政人员调整工资支出资金</t>
  </si>
  <si>
    <t>530921251100003891726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</si>
  <si>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</si>
  <si>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</si>
  <si>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</si>
  <si>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</si>
  <si>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</si>
  <si>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</si>
  <si>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</si>
  <si>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</si>
  <si>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2131农村电影放映工作经费</t>
  </si>
  <si>
    <t>事业发展类</t>
  </si>
  <si>
    <t>530921210000000001581</t>
  </si>
  <si>
    <t>30206</t>
  </si>
  <si>
    <t>电费</t>
  </si>
  <si>
    <t>30226</t>
  </si>
  <si>
    <t>劳务费</t>
  </si>
  <si>
    <t>常委部门工作经费</t>
  </si>
  <si>
    <t>530921210000000001426</t>
  </si>
  <si>
    <t>党建、乡村振兴挂钩帮扶经费</t>
  </si>
  <si>
    <t>530921210000000001351</t>
  </si>
  <si>
    <t>凤庆县老少边及欠发达地应急广播体系建设县级专项资金</t>
  </si>
  <si>
    <t>民生类</t>
  </si>
  <si>
    <t>530921231100001844957</t>
  </si>
  <si>
    <t>30207</t>
  </si>
  <si>
    <t>邮电费</t>
  </si>
  <si>
    <t>30213</t>
  </si>
  <si>
    <t>维修（护）费</t>
  </si>
  <si>
    <t>30227</t>
  </si>
  <si>
    <t>委托业务费</t>
  </si>
  <si>
    <t>桂花树及13个乡镇无线发射台补助资金</t>
  </si>
  <si>
    <t>530921210000000001636</t>
  </si>
  <si>
    <t>市级给予拍摄纪录片《寻梦滇红》补助经费</t>
  </si>
  <si>
    <t>专项业务类</t>
  </si>
  <si>
    <t>530921221100001558963</t>
  </si>
  <si>
    <t>宣传部对外宣传工作经费</t>
  </si>
  <si>
    <t>530921221100000436391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</si>
  <si>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</si>
  <si>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</si>
  <si>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</si>
  <si>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</si>
  <si>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</si>
  <si>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</si>
  <si>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</si>
  <si>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</si>
  <si>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</si>
  <si>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</si>
  <si>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</si>
  <si>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新闻宣传和对外宣传工作是推动各项工作创新的重要载体，是展示成果、鼓舞士气，凝聚人心的重要手段，是树立典型、推广经验、创新工作、扩大知名度和影响力的有效途径。为加强县外媒体合作，围绕品牌塑造，策划重大主题，以专版、专刊、专题片、专题网页、专栏等形式，与中央省市报刊、电视、网站等主流媒体开展外宣合作，展示发展成就、城市品牌和良好形象，提升凤庆知名度和影响力。</t>
  </si>
  <si>
    <t>产出指标</t>
  </si>
  <si>
    <t>数量指标</t>
  </si>
  <si>
    <t>对外合作媒体家数</t>
  </si>
  <si>
    <t>&gt;=</t>
  </si>
  <si>
    <t>家</t>
  </si>
  <si>
    <t>定量指标</t>
  </si>
  <si>
    <t>向媒体推送及宣传数量</t>
  </si>
  <si>
    <t>100</t>
  </si>
  <si>
    <t>条</t>
  </si>
  <si>
    <t>成本指标</t>
  </si>
  <si>
    <t>经济成本指标</t>
  </si>
  <si>
    <t>&lt;=</t>
  </si>
  <si>
    <t>万元</t>
  </si>
  <si>
    <t>严格控制成本</t>
  </si>
  <si>
    <t>效益指标</t>
  </si>
  <si>
    <t>社会效益</t>
  </si>
  <si>
    <t>提升凤庆知名度和影响力</t>
  </si>
  <si>
    <t>90</t>
  </si>
  <si>
    <t>%</t>
  </si>
  <si>
    <t>满意度指标</t>
  </si>
  <si>
    <t>服务对象满意度</t>
  </si>
  <si>
    <t>受益群众满意度</t>
  </si>
  <si>
    <t>结合部门工作，解决人民群众问题，完成2022年度党建、扶贫工作。依据新农村建设、党建、扶贫等挂钩帮扶工作安排拟定和测算。</t>
  </si>
  <si>
    <t>选派驻村人员</t>
  </si>
  <si>
    <t>人</t>
  </si>
  <si>
    <t>驻村工作队员驻村时间</t>
  </si>
  <si>
    <t>200</t>
  </si>
  <si>
    <t>日</t>
  </si>
  <si>
    <t>=</t>
  </si>
  <si>
    <t>4</t>
  </si>
  <si>
    <t>定性指标</t>
  </si>
  <si>
    <t>经济成本控制</t>
  </si>
  <si>
    <t>助推脱贫攻坚工作</t>
  </si>
  <si>
    <t>3个村</t>
  </si>
  <si>
    <t>个</t>
  </si>
  <si>
    <t>结合部门工作，解决人民群众问题，完成2021年度党建、扶贫工作。依据新农村建设、党建、扶贫等挂钩帮扶工作安排拟定和测算。</t>
  </si>
  <si>
    <t>完成对桂花树及13个乡镇18座无线发射台的正常运行及日常维护</t>
  </si>
  <si>
    <t>对13个乡镇的无线发射台进行维护</t>
  </si>
  <si>
    <t>13个乡镇</t>
  </si>
  <si>
    <t>无线发射台</t>
  </si>
  <si>
    <t>18座</t>
  </si>
  <si>
    <t>座</t>
  </si>
  <si>
    <t>发射节目数</t>
  </si>
  <si>
    <t>按时按质完整转播节目</t>
  </si>
  <si>
    <t>可持续影响</t>
  </si>
  <si>
    <t>使无线发射台能正常运转</t>
  </si>
  <si>
    <t>长期</t>
  </si>
  <si>
    <t>筹拍120 分钟四集电视纪录片《寻梦滇红》由中共凤庆县委宣传部组织实施，2022 年完成脚本和分镜头脚本创作，通过讲述“天下茶尊滇红凤庆”悠久的茶文化历史、因抗战而生的“抗战茶、爱国茶”的滇红诞生于凤庆荣耀历史和在当今新形势下应运而生的“滇红茶产业联盟”。</t>
  </si>
  <si>
    <t>纪录片总时长</t>
  </si>
  <si>
    <t>120</t>
  </si>
  <si>
    <t>分钟</t>
  </si>
  <si>
    <t>筹拍120 分钟四集电视纪录片《寻梦滇红》由中共凤庆县委宣传部组织实施</t>
  </si>
  <si>
    <t>质量指标</t>
  </si>
  <si>
    <t>纪录片省级媒体播出率</t>
  </si>
  <si>
    <t>95</t>
  </si>
  <si>
    <t>纪录片省级媒体播出率≥95%</t>
  </si>
  <si>
    <t>时效指标</t>
  </si>
  <si>
    <t>2022年完成脚本和分镜头脚本创作</t>
  </si>
  <si>
    <t>年</t>
  </si>
  <si>
    <t>追忆滇红文化，传承滇红精神，在乡村振兴中重振滇红，发展壮大滇红茶产业，提升临沧乃至云南茶产业知名度、美誉度。</t>
  </si>
  <si>
    <t>明显提升</t>
  </si>
  <si>
    <t>影响时期</t>
  </si>
  <si>
    <t>对滇红精神长期传承</t>
  </si>
  <si>
    <t>服务对象满意度
指标</t>
  </si>
  <si>
    <t>调查问卷对象满意度</t>
  </si>
  <si>
    <t>切实解决农民看电影困难问题，在我县少数民族聚居的高寒、贫困村（办）实行电影免费放映，组建6个农村电影放映队每年在农村放映2000场免费电影，消灭农村电影空白点，保证农民一月一村看一场电影。</t>
  </si>
  <si>
    <t>每年免费电影放映播放场次</t>
  </si>
  <si>
    <t>2196</t>
  </si>
  <si>
    <t>场</t>
  </si>
  <si>
    <t>切实解决农民看电影困难问题，在我县少数民族聚居的高寒、贫困村（办）实行电影免费放映，组建6个农村电影放映队每年在农村放映2196场免费电影，消灭农村电影空白点，保证农民一月一村看一场电影。</t>
  </si>
  <si>
    <t>覆盖行政村数</t>
  </si>
  <si>
    <t>183</t>
  </si>
  <si>
    <t>平均每村每月电影放映场次</t>
  </si>
  <si>
    <t>12</t>
  </si>
  <si>
    <t>场次</t>
  </si>
  <si>
    <t>组建电影放映队伍</t>
  </si>
  <si>
    <t>支</t>
  </si>
  <si>
    <t>丰富、提升人们的精神文化生活</t>
  </si>
  <si>
    <t>完成常委部门工作。</t>
  </si>
  <si>
    <t>常委领导人数</t>
  </si>
  <si>
    <t>依据常委部门工作安排， 完成常委部门工作。</t>
  </si>
  <si>
    <t>常委部门</t>
  </si>
  <si>
    <t>常委部门工作正常开展</t>
  </si>
  <si>
    <t>凤庆县2023年拟建成县级应急广播平台1个（与县融媒体中心共用大屏），乡镇级应急广播前端13个，行政村级应急广播前端189个（183个行政村6个社区），20户以上自然村和其他应急广播终端897个，预留县级平台与公安、自然资源、生态环境、卫生健康、林草、应急、气象、地震、消防等部门对接端口。</t>
  </si>
  <si>
    <t>县级应急广播平台1个</t>
  </si>
  <si>
    <t>反映购置数量完成情况。</t>
  </si>
  <si>
    <t>购置计划完成率</t>
  </si>
  <si>
    <t>反映部门购置计划执行情况购置计划执行情况。
购置计划完成率=（实际购置交付装备数量/计划购置交付装备数量）*100%。</t>
  </si>
  <si>
    <t>乡镇级应急广播前端13个</t>
  </si>
  <si>
    <t>13</t>
  </si>
  <si>
    <t>行政村级应急广播前端189个</t>
  </si>
  <si>
    <t>验收通过率</t>
  </si>
  <si>
    <t>99</t>
  </si>
  <si>
    <t>反映设备购置的产品质量情况。
验收通过率=（通过验收的购置数量/购置总数量）*100%。</t>
  </si>
  <si>
    <t>设备使用年限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</si>
  <si>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</si>
  <si>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</si>
  <si>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</si>
  <si>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</si>
  <si>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</si>
  <si>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单位名称：临沧市发展和改革委员会</t>
  </si>
  <si>
    <t>本年政府性基金预算支出</t>
  </si>
  <si>
    <t>空表说明：中国共产党凤庆县委员会宣传部2025年年初不涉及政府性基金预算支出，故该表为空表。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</si>
  <si>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</si>
  <si>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</si>
  <si>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</si>
  <si>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</si>
  <si>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</si>
  <si>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</si>
  <si>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</si>
  <si>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</si>
  <si>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</si>
  <si>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</si>
  <si>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空表说明：中国共产党凤庆县委员会宣传部2025年年初无政府采购预算支出，故该表为空表。</t>
  </si>
  <si>
    <t>预算08表</t>
  </si>
  <si>
    <t>政府购买服务项目</t>
  </si>
  <si>
    <t>政府购买服务目录</t>
  </si>
  <si>
    <t>空表说明：中国共产党凤庆县委员会宣传部2025年年初无政府购买服务预算支出，故该表为空表。</t>
  </si>
  <si>
    <t>预算09-1表</t>
  </si>
  <si>
    <t>单位名称（项目）</t>
  </si>
  <si>
    <t>地区</t>
  </si>
  <si>
    <t>政府性基金</t>
  </si>
  <si>
    <t>-</t>
  </si>
  <si>
    <t>空表说明：中国共产党凤庆县委员会宣传部2025年初不涉及县对下转移支付预算，故该表为空表。</t>
  </si>
  <si>
    <t>预算09-2表</t>
  </si>
  <si>
    <t>空表说明：中国共产党凤庆县委员会宣传部2025年初不涉及县对下转移支付绩效目标，故该表为空表。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</si>
  <si>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</si>
  <si>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</si>
  <si>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</si>
  <si>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</si>
  <si>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</si>
  <si>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</si>
  <si>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</si>
  <si>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</si>
  <si>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空表说明：中国共产党凤庆县委员会宣传部2025年初无此相关预算，故该表为空表。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</si>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</sst>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6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6"/>
      <c r="C3" s="206"/>
      <c r="D3" s="206"/>
    </row>
    <row r="4" ht="18.75" customHeight="1" spans="1:4">
      <c r="A4" s="42" t="str">
        <f>"单位名称："&amp;"中国共产党凤庆县委员会宣传部"</f>
        <v>单位名称：中国共产党凤庆县委员会宣传部</v>
      </c>
      <c r="B4" s="207"/>
      <c r="C4" s="207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1" t="s">
        <v>6</v>
      </c>
      <c r="B8" s="24">
        <v>8678246.41</v>
      </c>
      <c r="C8" s="131" t="s">
        <v>7</v>
      </c>
      <c r="D8" s="24">
        <v>7117422.59</v>
      </c>
    </row>
    <row r="9" ht="18.75" customHeight="1" spans="1:4">
      <c r="A9" s="131" t="s">
        <v>8</v>
      </c>
      <c r="B9" s="24"/>
      <c r="C9" s="131" t="s">
        <v>9</v>
      </c>
      <c r="D9" s="24"/>
    </row>
    <row r="10" ht="18.75" customHeight="1" spans="1:4">
      <c r="A10" s="131" t="s">
        <v>10</v>
      </c>
      <c r="B10" s="24"/>
      <c r="C10" s="131" t="s">
        <v>11</v>
      </c>
      <c r="D10" s="24"/>
    </row>
    <row r="11" ht="18.75" customHeight="1" spans="1:4">
      <c r="A11" s="131" t="s">
        <v>12</v>
      </c>
      <c r="B11" s="24"/>
      <c r="C11" s="131" t="s">
        <v>13</v>
      </c>
      <c r="D11" s="24"/>
    </row>
    <row r="12" ht="18.75" customHeight="1" spans="1:4">
      <c r="A12" s="208" t="s">
        <v>14</v>
      </c>
      <c r="B12" s="24"/>
      <c r="C12" s="163" t="s">
        <v>15</v>
      </c>
      <c r="D12" s="24"/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1091416.32</v>
      </c>
    </row>
    <row r="16" ht="18.75" customHeight="1" spans="1:4">
      <c r="A16" s="166" t="s">
        <v>22</v>
      </c>
      <c r="B16" s="24"/>
      <c r="C16" s="165" t="s">
        <v>23</v>
      </c>
      <c r="D16" s="24">
        <v>251036.5</v>
      </c>
    </row>
    <row r="17" ht="18.75" customHeight="1" spans="1:4">
      <c r="A17" s="166" t="s">
        <v>24</v>
      </c>
      <c r="B17" s="24"/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391674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209"/>
      <c r="B34" s="169"/>
      <c r="C34" s="166" t="s">
        <v>43</v>
      </c>
      <c r="D34" s="24"/>
    </row>
    <row r="35" ht="18.75" customHeight="1" spans="1:4">
      <c r="A35" s="209" t="s">
        <v>44</v>
      </c>
      <c r="B35" s="169">
        <f>SUM(B8:B12)</f>
        <v>8678246.41</v>
      </c>
      <c r="C35" s="210" t="s">
        <v>45</v>
      </c>
      <c r="D35" s="169">
        <v>8851549.41</v>
      </c>
    </row>
    <row r="36" ht="18.75" customHeight="1" spans="1:4">
      <c r="A36" s="211" t="s">
        <v>46</v>
      </c>
      <c r="B36" s="24">
        <v>173303</v>
      </c>
      <c r="C36" s="131" t="s">
        <v>47</v>
      </c>
      <c r="D36" s="24"/>
    </row>
    <row r="37" ht="18.75" customHeight="1" spans="1:4">
      <c r="A37" s="211" t="s">
        <v>48</v>
      </c>
      <c r="B37" s="24"/>
      <c r="C37" s="131" t="s">
        <v>48</v>
      </c>
      <c r="D37" s="24"/>
    </row>
    <row r="38" ht="18.75" customHeight="1" spans="1:4">
      <c r="A38" s="211" t="s">
        <v>49</v>
      </c>
      <c r="B38" s="24">
        <f>B36-B37</f>
        <v>173303</v>
      </c>
      <c r="C38" s="131" t="s">
        <v>50</v>
      </c>
      <c r="D38" s="24"/>
    </row>
    <row r="39" ht="18.75" customHeight="1" spans="1:4">
      <c r="A39" s="212" t="s">
        <v>51</v>
      </c>
      <c r="B39" s="169">
        <f t="shared" ref="B39:D39" si="1">B35+B36</f>
        <v>8851549.41</v>
      </c>
      <c r="C39" s="210" t="s">
        <v>52</v>
      </c>
      <c r="D39" s="169">
        <f t="shared" si="1"/>
        <v>8851549.41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P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9"/>
      <c r="O2" s="68"/>
      <c r="P2" s="68"/>
      <c r="Q2" s="68"/>
      <c r="R2" s="68"/>
      <c r="S2" s="39" t="s">
        <v>53</v>
      </c>
    </row>
    <row r="3" ht="57.75" customHeight="1" spans="1:19">
      <c r="A3" s="127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200"/>
      <c r="P3" s="200"/>
      <c r="Q3" s="200"/>
      <c r="R3" s="200"/>
      <c r="S3" s="200"/>
    </row>
    <row r="4" ht="18.75" customHeight="1" spans="1:19">
      <c r="A4" s="42" t="str">
        <f>"单位名称："&amp;"中国共产党凤庆县委员会宣传部"</f>
        <v>单位名称：中国共产党凤庆县委员会宣传部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201"/>
      <c r="K5" s="186"/>
      <c r="L5" s="186"/>
      <c r="M5" s="186"/>
      <c r="N5" s="202"/>
      <c r="O5" s="185" t="s">
        <v>46</v>
      </c>
      <c r="P5" s="185"/>
      <c r="Q5" s="185"/>
      <c r="R5" s="185"/>
      <c r="S5" s="205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3" t="s">
        <v>63</v>
      </c>
      <c r="J6" s="203"/>
      <c r="K6" s="203"/>
      <c r="L6" s="203"/>
      <c r="M6" s="203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4"/>
      <c r="P7" s="204"/>
      <c r="Q7" s="204"/>
      <c r="R7" s="204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8851549.41</v>
      </c>
      <c r="D9" s="24">
        <v>8678246.41</v>
      </c>
      <c r="E9" s="24">
        <v>8678246.41</v>
      </c>
      <c r="F9" s="24"/>
      <c r="G9" s="24"/>
      <c r="H9" s="24"/>
      <c r="I9" s="24"/>
      <c r="J9" s="24"/>
      <c r="K9" s="24"/>
      <c r="L9" s="24"/>
      <c r="M9" s="24"/>
      <c r="N9" s="24"/>
      <c r="O9" s="24">
        <v>173303</v>
      </c>
      <c r="P9" s="24"/>
      <c r="Q9" s="24"/>
      <c r="R9" s="24"/>
      <c r="S9" s="24">
        <v>173303</v>
      </c>
    </row>
    <row r="10" ht="18.75" customHeight="1" spans="1:19">
      <c r="A10" s="195" t="s">
        <v>72</v>
      </c>
      <c r="B10" s="196" t="s">
        <v>71</v>
      </c>
      <c r="C10" s="24">
        <v>8851549.41</v>
      </c>
      <c r="D10" s="24">
        <v>8678246.41</v>
      </c>
      <c r="E10" s="24">
        <v>8678246.41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173303</v>
      </c>
      <c r="P10" s="24"/>
      <c r="Q10" s="24"/>
      <c r="R10" s="24"/>
      <c r="S10" s="24">
        <v>173303</v>
      </c>
    </row>
    <row r="11" ht="18.75" customHeight="1" spans="1:19">
      <c r="A11" s="197" t="s">
        <v>56</v>
      </c>
      <c r="B11" s="198"/>
      <c r="C11" s="24">
        <v>8851549.41</v>
      </c>
      <c r="D11" s="24">
        <v>8678246.41</v>
      </c>
      <c r="E11" s="24">
        <v>8678246.41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173303</v>
      </c>
      <c r="P11" s="24"/>
      <c r="Q11" s="24"/>
      <c r="R11" s="24"/>
      <c r="S11" s="24">
        <v>173303</v>
      </c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"单位名称："&amp;"中国共产党凤庆县委员会宣传部"</f>
        <v>单位名称：中国共产党凤庆县委员会宣传部</v>
      </c>
      <c r="B4" s="174"/>
      <c r="C4" s="63"/>
      <c r="D4" s="31"/>
      <c r="E4" s="63"/>
      <c r="F4" s="63"/>
      <c r="G4" s="63"/>
      <c r="H4" s="31"/>
      <c r="I4" s="63"/>
      <c r="J4" s="31"/>
      <c r="K4" s="63"/>
      <c r="L4" s="63"/>
      <c r="M4" s="181"/>
      <c r="N4" s="181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7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6">
        <v>1</v>
      </c>
      <c r="B7" s="116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1" t="s">
        <v>85</v>
      </c>
      <c r="B8" s="160" t="s">
        <v>86</v>
      </c>
      <c r="C8" s="24">
        <v>7117422.59</v>
      </c>
      <c r="D8" s="24">
        <v>6944119.59</v>
      </c>
      <c r="E8" s="24">
        <v>4450619.59</v>
      </c>
      <c r="F8" s="24">
        <v>2493500</v>
      </c>
      <c r="G8" s="24"/>
      <c r="H8" s="24"/>
      <c r="I8" s="24"/>
      <c r="J8" s="24">
        <v>173303</v>
      </c>
      <c r="K8" s="24"/>
      <c r="L8" s="24"/>
      <c r="M8" s="24">
        <v>173303</v>
      </c>
      <c r="N8" s="24"/>
      <c r="O8" s="24"/>
    </row>
    <row r="9" ht="18.75" customHeight="1" spans="1:15">
      <c r="A9" s="175" t="s">
        <v>87</v>
      </c>
      <c r="B9" s="213" t="s">
        <v>88</v>
      </c>
      <c r="C9" s="24">
        <v>7117422.59</v>
      </c>
      <c r="D9" s="24">
        <v>6944119.59</v>
      </c>
      <c r="E9" s="24">
        <v>4450619.59</v>
      </c>
      <c r="F9" s="24">
        <v>2493500</v>
      </c>
      <c r="G9" s="24"/>
      <c r="H9" s="24"/>
      <c r="I9" s="24"/>
      <c r="J9" s="24">
        <v>173303</v>
      </c>
      <c r="K9" s="24"/>
      <c r="L9" s="24"/>
      <c r="M9" s="24">
        <v>173303</v>
      </c>
      <c r="N9" s="24"/>
      <c r="O9" s="24"/>
    </row>
    <row r="10" ht="18.75" customHeight="1" spans="1:15">
      <c r="A10" s="177" t="s">
        <v>89</v>
      </c>
      <c r="B10" s="214" t="s">
        <v>90</v>
      </c>
      <c r="C10" s="24">
        <v>1824932.85</v>
      </c>
      <c r="D10" s="24">
        <v>1824932.85</v>
      </c>
      <c r="E10" s="24">
        <v>1824932.85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7" t="s">
        <v>91</v>
      </c>
      <c r="B11" s="214" t="s">
        <v>92</v>
      </c>
      <c r="C11" s="24">
        <v>2666803</v>
      </c>
      <c r="D11" s="24">
        <v>2493500</v>
      </c>
      <c r="E11" s="24"/>
      <c r="F11" s="24">
        <v>2493500</v>
      </c>
      <c r="G11" s="24"/>
      <c r="H11" s="24"/>
      <c r="I11" s="24"/>
      <c r="J11" s="24">
        <v>173303</v>
      </c>
      <c r="K11" s="24"/>
      <c r="L11" s="24"/>
      <c r="M11" s="24">
        <v>173303</v>
      </c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2625686.74</v>
      </c>
      <c r="D12" s="24">
        <v>2625686.74</v>
      </c>
      <c r="E12" s="24">
        <v>2625686.74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1" t="s">
        <v>95</v>
      </c>
      <c r="B13" s="160" t="s">
        <v>96</v>
      </c>
      <c r="C13" s="24">
        <v>1091416.32</v>
      </c>
      <c r="D13" s="24">
        <v>1091416.32</v>
      </c>
      <c r="E13" s="24">
        <v>1091416.32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5" t="s">
        <v>97</v>
      </c>
      <c r="B14" s="213" t="s">
        <v>98</v>
      </c>
      <c r="C14" s="24">
        <v>1091416.32</v>
      </c>
      <c r="D14" s="24">
        <v>1091416.32</v>
      </c>
      <c r="E14" s="24">
        <v>1091416.32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323737.2</v>
      </c>
      <c r="D15" s="24">
        <v>323737.2</v>
      </c>
      <c r="E15" s="24">
        <v>323737.2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101</v>
      </c>
      <c r="B16" s="214" t="s">
        <v>102</v>
      </c>
      <c r="C16" s="24">
        <v>245446.8</v>
      </c>
      <c r="D16" s="24">
        <v>245446.8</v>
      </c>
      <c r="E16" s="24">
        <v>245446.8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103</v>
      </c>
      <c r="B17" s="214" t="s">
        <v>104</v>
      </c>
      <c r="C17" s="24">
        <v>522232.32</v>
      </c>
      <c r="D17" s="24">
        <v>522232.32</v>
      </c>
      <c r="E17" s="24">
        <v>522232.32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1" t="s">
        <v>105</v>
      </c>
      <c r="B18" s="160" t="s">
        <v>106</v>
      </c>
      <c r="C18" s="24">
        <v>251036.5</v>
      </c>
      <c r="D18" s="24">
        <v>251036.5</v>
      </c>
      <c r="E18" s="24">
        <v>251036.5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5" t="s">
        <v>107</v>
      </c>
      <c r="B19" s="213" t="s">
        <v>108</v>
      </c>
      <c r="C19" s="24">
        <v>251036.5</v>
      </c>
      <c r="D19" s="24">
        <v>251036.5</v>
      </c>
      <c r="E19" s="24">
        <v>251036.5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109</v>
      </c>
      <c r="B20" s="214" t="s">
        <v>110</v>
      </c>
      <c r="C20" s="24">
        <v>85107.98</v>
      </c>
      <c r="D20" s="24">
        <v>85107.98</v>
      </c>
      <c r="E20" s="24">
        <v>85107.98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111</v>
      </c>
      <c r="B21" s="214" t="s">
        <v>112</v>
      </c>
      <c r="C21" s="24">
        <v>146632.61</v>
      </c>
      <c r="D21" s="24">
        <v>146632.61</v>
      </c>
      <c r="E21" s="24">
        <v>146632.61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19295.91</v>
      </c>
      <c r="D22" s="24">
        <v>19295.91</v>
      </c>
      <c r="E22" s="24">
        <v>19295.91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1" t="s">
        <v>115</v>
      </c>
      <c r="B23" s="160" t="s">
        <v>116</v>
      </c>
      <c r="C23" s="24">
        <v>391674</v>
      </c>
      <c r="D23" s="24">
        <v>391674</v>
      </c>
      <c r="E23" s="24">
        <v>391674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5" t="s">
        <v>117</v>
      </c>
      <c r="B24" s="213" t="s">
        <v>118</v>
      </c>
      <c r="C24" s="24">
        <v>391674</v>
      </c>
      <c r="D24" s="24">
        <v>391674</v>
      </c>
      <c r="E24" s="24">
        <v>391674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119</v>
      </c>
      <c r="B25" s="214" t="s">
        <v>120</v>
      </c>
      <c r="C25" s="24">
        <v>391674</v>
      </c>
      <c r="D25" s="24">
        <v>391674</v>
      </c>
      <c r="E25" s="24">
        <v>391674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121</v>
      </c>
      <c r="B26" s="180" t="s">
        <v>121</v>
      </c>
      <c r="C26" s="24">
        <v>8851549.41</v>
      </c>
      <c r="D26" s="24">
        <v>8678246.41</v>
      </c>
      <c r="E26" s="24">
        <v>6184746.41</v>
      </c>
      <c r="F26" s="24">
        <v>2493500</v>
      </c>
      <c r="G26" s="24"/>
      <c r="H26" s="24"/>
      <c r="I26" s="24"/>
      <c r="J26" s="24">
        <v>173303</v>
      </c>
      <c r="K26" s="24"/>
      <c r="L26" s="24"/>
      <c r="M26" s="24">
        <v>173303</v>
      </c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"单位名称："&amp;"中国共产党凤庆县委员会宣传部"</f>
        <v>单位名称：中国共产党凤庆县委员会宣传部</v>
      </c>
      <c r="B4" s="159"/>
      <c r="C4" s="15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123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0" t="s">
        <v>124</v>
      </c>
      <c r="B8" s="24">
        <v>8678246.41</v>
      </c>
      <c r="C8" s="23" t="s">
        <v>125</v>
      </c>
      <c r="D8" s="24">
        <v>8678246.41</v>
      </c>
    </row>
    <row r="9" ht="18.75" customHeight="1" spans="1:4">
      <c r="A9" s="161" t="s">
        <v>126</v>
      </c>
      <c r="B9" s="24">
        <v>8678246.41</v>
      </c>
      <c r="C9" s="23" t="s">
        <v>127</v>
      </c>
      <c r="D9" s="24">
        <v>6944119.59</v>
      </c>
    </row>
    <row r="10" ht="18.75" customHeight="1" spans="1:4">
      <c r="A10" s="161" t="s">
        <v>128</v>
      </c>
      <c r="B10" s="24"/>
      <c r="C10" s="23" t="s">
        <v>129</v>
      </c>
      <c r="D10" s="24"/>
    </row>
    <row r="11" ht="18.75" customHeight="1" spans="1:4">
      <c r="A11" s="161" t="s">
        <v>130</v>
      </c>
      <c r="B11" s="24"/>
      <c r="C11" s="23" t="s">
        <v>131</v>
      </c>
      <c r="D11" s="24"/>
    </row>
    <row r="12" ht="18.75" customHeight="1" spans="1:4">
      <c r="A12" s="162" t="s">
        <v>132</v>
      </c>
      <c r="B12" s="24"/>
      <c r="C12" s="163" t="s">
        <v>133</v>
      </c>
      <c r="D12" s="24"/>
    </row>
    <row r="13" ht="18.75" customHeight="1" spans="1:4">
      <c r="A13" s="164" t="s">
        <v>126</v>
      </c>
      <c r="B13" s="24"/>
      <c r="C13" s="165" t="s">
        <v>134</v>
      </c>
      <c r="D13" s="24"/>
    </row>
    <row r="14" ht="18.75" customHeight="1" spans="1:4">
      <c r="A14" s="164" t="s">
        <v>128</v>
      </c>
      <c r="B14" s="24"/>
      <c r="C14" s="165" t="s">
        <v>135</v>
      </c>
      <c r="D14" s="24"/>
    </row>
    <row r="15" ht="18.75" customHeight="1" spans="1:4">
      <c r="A15" s="164" t="s">
        <v>130</v>
      </c>
      <c r="B15" s="24"/>
      <c r="C15" s="165" t="s">
        <v>136</v>
      </c>
      <c r="D15" s="24"/>
    </row>
    <row r="16" ht="18.75" customHeight="1" spans="1:4">
      <c r="A16" s="164" t="s">
        <v>26</v>
      </c>
      <c r="B16" s="24"/>
      <c r="C16" s="165" t="s">
        <v>137</v>
      </c>
      <c r="D16" s="24">
        <v>1091416.32</v>
      </c>
    </row>
    <row r="17" ht="18.75" customHeight="1" spans="1:4">
      <c r="A17" s="164" t="s">
        <v>26</v>
      </c>
      <c r="B17" s="24" t="s">
        <v>26</v>
      </c>
      <c r="C17" s="165" t="s">
        <v>138</v>
      </c>
      <c r="D17" s="24">
        <v>251036.5</v>
      </c>
    </row>
    <row r="18" ht="18.75" customHeight="1" spans="1:4">
      <c r="A18" s="166" t="s">
        <v>26</v>
      </c>
      <c r="B18" s="24" t="s">
        <v>26</v>
      </c>
      <c r="C18" s="165" t="s">
        <v>139</v>
      </c>
      <c r="D18" s="24"/>
    </row>
    <row r="19" ht="18.75" customHeight="1" spans="1:4">
      <c r="A19" s="166" t="s">
        <v>26</v>
      </c>
      <c r="B19" s="24" t="s">
        <v>26</v>
      </c>
      <c r="C19" s="165" t="s">
        <v>140</v>
      </c>
      <c r="D19" s="24"/>
    </row>
    <row r="20" ht="18.75" customHeight="1" spans="1:4">
      <c r="A20" s="167" t="s">
        <v>26</v>
      </c>
      <c r="B20" s="24" t="s">
        <v>26</v>
      </c>
      <c r="C20" s="165" t="s">
        <v>141</v>
      </c>
      <c r="D20" s="24"/>
    </row>
    <row r="21" ht="18.75" customHeight="1" spans="1:4">
      <c r="A21" s="167" t="s">
        <v>26</v>
      </c>
      <c r="B21" s="24" t="s">
        <v>26</v>
      </c>
      <c r="C21" s="165" t="s">
        <v>142</v>
      </c>
      <c r="D21" s="24"/>
    </row>
    <row r="22" ht="18.75" customHeight="1" spans="1:4">
      <c r="A22" s="167" t="s">
        <v>26</v>
      </c>
      <c r="B22" s="24" t="s">
        <v>26</v>
      </c>
      <c r="C22" s="165" t="s">
        <v>143</v>
      </c>
      <c r="D22" s="24"/>
    </row>
    <row r="23" ht="18.75" customHeight="1" spans="1:4">
      <c r="A23" s="167" t="s">
        <v>26</v>
      </c>
      <c r="B23" s="24" t="s">
        <v>26</v>
      </c>
      <c r="C23" s="165" t="s">
        <v>144</v>
      </c>
      <c r="D23" s="24"/>
    </row>
    <row r="24" ht="18.75" customHeight="1" spans="1:4">
      <c r="A24" s="167" t="s">
        <v>26</v>
      </c>
      <c r="B24" s="24" t="s">
        <v>26</v>
      </c>
      <c r="C24" s="165" t="s">
        <v>145</v>
      </c>
      <c r="D24" s="24"/>
    </row>
    <row r="25" ht="18.75" customHeight="1" spans="1:4">
      <c r="A25" s="167" t="s">
        <v>26</v>
      </c>
      <c r="B25" s="24" t="s">
        <v>26</v>
      </c>
      <c r="C25" s="165" t="s">
        <v>146</v>
      </c>
      <c r="D25" s="24"/>
    </row>
    <row r="26" ht="18.75" customHeight="1" spans="1:4">
      <c r="A26" s="167" t="s">
        <v>26</v>
      </c>
      <c r="B26" s="24" t="s">
        <v>26</v>
      </c>
      <c r="C26" s="165" t="s">
        <v>147</v>
      </c>
      <c r="D26" s="24"/>
    </row>
    <row r="27" ht="18.75" customHeight="1" spans="1:4">
      <c r="A27" s="167" t="s">
        <v>26</v>
      </c>
      <c r="B27" s="24" t="s">
        <v>26</v>
      </c>
      <c r="C27" s="165" t="s">
        <v>148</v>
      </c>
      <c r="D27" s="24">
        <v>391674</v>
      </c>
    </row>
    <row r="28" ht="18.75" customHeight="1" spans="1:4">
      <c r="A28" s="167" t="s">
        <v>26</v>
      </c>
      <c r="B28" s="24" t="s">
        <v>26</v>
      </c>
      <c r="C28" s="165" t="s">
        <v>149</v>
      </c>
      <c r="D28" s="24"/>
    </row>
    <row r="29" ht="18.75" customHeight="1" spans="1:4">
      <c r="A29" s="167" t="s">
        <v>26</v>
      </c>
      <c r="B29" s="24" t="s">
        <v>26</v>
      </c>
      <c r="C29" s="165" t="s">
        <v>150</v>
      </c>
      <c r="D29" s="24"/>
    </row>
    <row r="30" ht="18.75" customHeight="1" spans="1:4">
      <c r="A30" s="167" t="s">
        <v>26</v>
      </c>
      <c r="B30" s="24" t="s">
        <v>26</v>
      </c>
      <c r="C30" s="165" t="s">
        <v>151</v>
      </c>
      <c r="D30" s="24"/>
    </row>
    <row r="31" ht="18.75" customHeight="1" spans="1:4">
      <c r="A31" s="167" t="s">
        <v>26</v>
      </c>
      <c r="B31" s="24" t="s">
        <v>26</v>
      </c>
      <c r="C31" s="165" t="s">
        <v>152</v>
      </c>
      <c r="D31" s="24"/>
    </row>
    <row r="32" ht="18.75" customHeight="1" spans="1:4">
      <c r="A32" s="168" t="s">
        <v>26</v>
      </c>
      <c r="B32" s="24" t="s">
        <v>26</v>
      </c>
      <c r="C32" s="165" t="s">
        <v>153</v>
      </c>
      <c r="D32" s="24"/>
    </row>
    <row r="33" ht="18.75" customHeight="1" spans="1:4">
      <c r="A33" s="168" t="s">
        <v>26</v>
      </c>
      <c r="B33" s="24" t="s">
        <v>26</v>
      </c>
      <c r="C33" s="165" t="s">
        <v>154</v>
      </c>
      <c r="D33" s="24"/>
    </row>
    <row r="34" ht="18.75" customHeight="1" spans="1:4">
      <c r="A34" s="168" t="s">
        <v>26</v>
      </c>
      <c r="B34" s="24" t="s">
        <v>26</v>
      </c>
      <c r="C34" s="165" t="s">
        <v>155</v>
      </c>
      <c r="D34" s="24"/>
    </row>
    <row r="35" ht="18.75" customHeight="1" spans="1:4">
      <c r="A35" s="168"/>
      <c r="B35" s="24"/>
      <c r="C35" s="165" t="s">
        <v>156</v>
      </c>
      <c r="D35" s="24"/>
    </row>
    <row r="36" ht="18.75" customHeight="1" spans="1:4">
      <c r="A36" s="168" t="s">
        <v>26</v>
      </c>
      <c r="B36" s="24" t="s">
        <v>26</v>
      </c>
      <c r="C36" s="165" t="s">
        <v>157</v>
      </c>
      <c r="D36" s="24"/>
    </row>
    <row r="37" ht="18.75" customHeight="1" spans="1:4">
      <c r="A37" s="56" t="s">
        <v>158</v>
      </c>
      <c r="B37" s="169">
        <v>8678246.41</v>
      </c>
      <c r="C37" s="170" t="s">
        <v>52</v>
      </c>
      <c r="D37" s="169">
        <v>8678246.41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58"/>
      <c r="G2" s="40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"单位名称："&amp;"中国共产党凤庆县委员会宣传部"</f>
        <v>单位名称：中国共产党凤庆县委员会宣传部</v>
      </c>
      <c r="B4" s="30"/>
      <c r="C4" s="31"/>
      <c r="D4" s="31"/>
      <c r="E4" s="31"/>
      <c r="F4" s="101"/>
      <c r="G4" s="40" t="s">
        <v>1</v>
      </c>
    </row>
    <row r="5" ht="20.25" customHeight="1" spans="1:7">
      <c r="A5" s="152" t="s">
        <v>160</v>
      </c>
      <c r="B5" s="153"/>
      <c r="C5" s="106" t="s">
        <v>56</v>
      </c>
      <c r="D5" s="129" t="s">
        <v>76</v>
      </c>
      <c r="E5" s="14"/>
      <c r="F5" s="15"/>
      <c r="G5" s="122" t="s">
        <v>77</v>
      </c>
    </row>
    <row r="6" ht="20.25" customHeight="1" spans="1:7">
      <c r="A6" s="154" t="s">
        <v>74</v>
      </c>
      <c r="B6" s="154" t="s">
        <v>75</v>
      </c>
      <c r="C6" s="34"/>
      <c r="D6" s="67" t="s">
        <v>58</v>
      </c>
      <c r="E6" s="67" t="s">
        <v>161</v>
      </c>
      <c r="F6" s="67" t="s">
        <v>162</v>
      </c>
      <c r="G6" s="95"/>
    </row>
    <row r="7" ht="19.5" customHeight="1" spans="1:7">
      <c r="A7" s="154" t="s">
        <v>163</v>
      </c>
      <c r="B7" s="154" t="s">
        <v>164</v>
      </c>
      <c r="C7" s="154" t="s">
        <v>165</v>
      </c>
      <c r="D7" s="67">
        <v>4</v>
      </c>
      <c r="E7" s="155" t="s">
        <v>166</v>
      </c>
      <c r="F7" s="155" t="s">
        <v>167</v>
      </c>
      <c r="G7" s="154" t="s">
        <v>168</v>
      </c>
    </row>
    <row r="8" ht="18" customHeight="1" spans="1:7">
      <c r="A8" s="35" t="s">
        <v>85</v>
      </c>
      <c r="B8" s="35" t="s">
        <v>86</v>
      </c>
      <c r="C8" s="24">
        <v>6944119.59</v>
      </c>
      <c r="D8" s="24">
        <v>4450619.59</v>
      </c>
      <c r="E8" s="24">
        <v>4131858.59</v>
      </c>
      <c r="F8" s="24">
        <v>318761</v>
      </c>
      <c r="G8" s="24">
        <v>2493500</v>
      </c>
    </row>
    <row r="9" ht="18" customHeight="1" spans="1:7">
      <c r="A9" s="117" t="s">
        <v>87</v>
      </c>
      <c r="B9" s="117" t="s">
        <v>88</v>
      </c>
      <c r="C9" s="24">
        <v>6944119.59</v>
      </c>
      <c r="D9" s="24">
        <v>4450619.59</v>
      </c>
      <c r="E9" s="24">
        <v>4131858.59</v>
      </c>
      <c r="F9" s="24">
        <v>318761</v>
      </c>
      <c r="G9" s="24">
        <v>2493500</v>
      </c>
    </row>
    <row r="10" ht="18" customHeight="1" spans="1:7">
      <c r="A10" s="118" t="s">
        <v>89</v>
      </c>
      <c r="B10" s="118" t="s">
        <v>90</v>
      </c>
      <c r="C10" s="24">
        <v>1824932.85</v>
      </c>
      <c r="D10" s="24">
        <v>1824932.85</v>
      </c>
      <c r="E10" s="24">
        <v>1624815.85</v>
      </c>
      <c r="F10" s="24">
        <v>200117</v>
      </c>
      <c r="G10" s="24"/>
    </row>
    <row r="11" ht="18" customHeight="1" spans="1:7">
      <c r="A11" s="118" t="s">
        <v>91</v>
      </c>
      <c r="B11" s="118" t="s">
        <v>92</v>
      </c>
      <c r="C11" s="24">
        <v>2493500</v>
      </c>
      <c r="D11" s="24"/>
      <c r="E11" s="24"/>
      <c r="F11" s="24"/>
      <c r="G11" s="24">
        <v>2493500</v>
      </c>
    </row>
    <row r="12" ht="18" customHeight="1" spans="1:7">
      <c r="A12" s="118" t="s">
        <v>93</v>
      </c>
      <c r="B12" s="118" t="s">
        <v>94</v>
      </c>
      <c r="C12" s="24">
        <v>2625686.74</v>
      </c>
      <c r="D12" s="24">
        <v>2625686.74</v>
      </c>
      <c r="E12" s="24">
        <v>2507042.74</v>
      </c>
      <c r="F12" s="24">
        <v>118644</v>
      </c>
      <c r="G12" s="24"/>
    </row>
    <row r="13" ht="18" customHeight="1" spans="1:7">
      <c r="A13" s="35" t="s">
        <v>95</v>
      </c>
      <c r="B13" s="35" t="s">
        <v>96</v>
      </c>
      <c r="C13" s="24">
        <v>1091416.32</v>
      </c>
      <c r="D13" s="24">
        <v>1091416.32</v>
      </c>
      <c r="E13" s="24">
        <v>1091416.32</v>
      </c>
      <c r="F13" s="24"/>
      <c r="G13" s="24"/>
    </row>
    <row r="14" ht="18" customHeight="1" spans="1:7">
      <c r="A14" s="117" t="s">
        <v>97</v>
      </c>
      <c r="B14" s="117" t="s">
        <v>98</v>
      </c>
      <c r="C14" s="24">
        <v>1091416.32</v>
      </c>
      <c r="D14" s="24">
        <v>1091416.32</v>
      </c>
      <c r="E14" s="24">
        <v>1091416.32</v>
      </c>
      <c r="F14" s="24"/>
      <c r="G14" s="24"/>
    </row>
    <row r="15" ht="18" customHeight="1" spans="1:7">
      <c r="A15" s="118" t="s">
        <v>99</v>
      </c>
      <c r="B15" s="118" t="s">
        <v>100</v>
      </c>
      <c r="C15" s="24">
        <v>323737.2</v>
      </c>
      <c r="D15" s="24">
        <v>323737.2</v>
      </c>
      <c r="E15" s="24">
        <v>323737.2</v>
      </c>
      <c r="F15" s="24"/>
      <c r="G15" s="24"/>
    </row>
    <row r="16" ht="18" customHeight="1" spans="1:7">
      <c r="A16" s="118" t="s">
        <v>101</v>
      </c>
      <c r="B16" s="118" t="s">
        <v>102</v>
      </c>
      <c r="C16" s="24">
        <v>245446.8</v>
      </c>
      <c r="D16" s="24">
        <v>245446.8</v>
      </c>
      <c r="E16" s="24">
        <v>245446.8</v>
      </c>
      <c r="F16" s="24"/>
      <c r="G16" s="24"/>
    </row>
    <row r="17" ht="18" customHeight="1" spans="1:7">
      <c r="A17" s="118" t="s">
        <v>103</v>
      </c>
      <c r="B17" s="118" t="s">
        <v>104</v>
      </c>
      <c r="C17" s="24">
        <v>522232.32</v>
      </c>
      <c r="D17" s="24">
        <v>522232.32</v>
      </c>
      <c r="E17" s="24">
        <v>522232.32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251036.5</v>
      </c>
      <c r="D18" s="24">
        <v>251036.5</v>
      </c>
      <c r="E18" s="24">
        <v>251036.5</v>
      </c>
      <c r="F18" s="24"/>
      <c r="G18" s="24"/>
    </row>
    <row r="19" ht="18" customHeight="1" spans="1:7">
      <c r="A19" s="117" t="s">
        <v>107</v>
      </c>
      <c r="B19" s="117" t="s">
        <v>108</v>
      </c>
      <c r="C19" s="24">
        <v>251036.5</v>
      </c>
      <c r="D19" s="24">
        <v>251036.5</v>
      </c>
      <c r="E19" s="24">
        <v>251036.5</v>
      </c>
      <c r="F19" s="24"/>
      <c r="G19" s="24"/>
    </row>
    <row r="20" ht="18" customHeight="1" spans="1:7">
      <c r="A20" s="118" t="s">
        <v>109</v>
      </c>
      <c r="B20" s="118" t="s">
        <v>110</v>
      </c>
      <c r="C20" s="24">
        <v>85107.98</v>
      </c>
      <c r="D20" s="24">
        <v>85107.98</v>
      </c>
      <c r="E20" s="24">
        <v>85107.98</v>
      </c>
      <c r="F20" s="24"/>
      <c r="G20" s="24"/>
    </row>
    <row r="21" ht="18" customHeight="1" spans="1:7">
      <c r="A21" s="118" t="s">
        <v>111</v>
      </c>
      <c r="B21" s="118" t="s">
        <v>112</v>
      </c>
      <c r="C21" s="24">
        <v>146632.61</v>
      </c>
      <c r="D21" s="24">
        <v>146632.61</v>
      </c>
      <c r="E21" s="24">
        <v>146632.61</v>
      </c>
      <c r="F21" s="24"/>
      <c r="G21" s="24"/>
    </row>
    <row r="22" ht="18" customHeight="1" spans="1:7">
      <c r="A22" s="118" t="s">
        <v>113</v>
      </c>
      <c r="B22" s="118" t="s">
        <v>114</v>
      </c>
      <c r="C22" s="24">
        <v>19295.91</v>
      </c>
      <c r="D22" s="24">
        <v>19295.91</v>
      </c>
      <c r="E22" s="24">
        <v>19295.91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391674</v>
      </c>
      <c r="D23" s="24">
        <v>391674</v>
      </c>
      <c r="E23" s="24">
        <v>391674</v>
      </c>
      <c r="F23" s="24"/>
      <c r="G23" s="24"/>
    </row>
    <row r="24" ht="18" customHeight="1" spans="1:7">
      <c r="A24" s="117" t="s">
        <v>117</v>
      </c>
      <c r="B24" s="117" t="s">
        <v>118</v>
      </c>
      <c r="C24" s="24">
        <v>391674</v>
      </c>
      <c r="D24" s="24">
        <v>391674</v>
      </c>
      <c r="E24" s="24">
        <v>391674</v>
      </c>
      <c r="F24" s="24"/>
      <c r="G24" s="24"/>
    </row>
    <row r="25" ht="18" customHeight="1" spans="1:7">
      <c r="A25" s="118" t="s">
        <v>119</v>
      </c>
      <c r="B25" s="118" t="s">
        <v>120</v>
      </c>
      <c r="C25" s="24">
        <v>391674</v>
      </c>
      <c r="D25" s="24">
        <v>391674</v>
      </c>
      <c r="E25" s="24">
        <v>391674</v>
      </c>
      <c r="F25" s="24"/>
      <c r="G25" s="24"/>
    </row>
    <row r="26" ht="18" customHeight="1" spans="1:7">
      <c r="A26" s="156" t="s">
        <v>121</v>
      </c>
      <c r="B26" s="157" t="s">
        <v>121</v>
      </c>
      <c r="C26" s="24">
        <v>8678246.41</v>
      </c>
      <c r="D26" s="24">
        <v>6184746.41</v>
      </c>
      <c r="E26" s="24">
        <v>5865985.41</v>
      </c>
      <c r="F26" s="24">
        <v>318761</v>
      </c>
      <c r="G26" s="24">
        <v>2493500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3"/>
      <c r="G2" s="88" t="s">
        <v>169</v>
      </c>
    </row>
    <row r="3" ht="39" customHeight="1" spans="1:7">
      <c r="A3" s="127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"单位名称："&amp;"中国共产党凤庆县委员会宣传部"</f>
        <v>单位名称：中国共产党凤庆县委员会宣传部</v>
      </c>
      <c r="B4" s="140"/>
      <c r="C4" s="141"/>
      <c r="D4" s="63"/>
      <c r="E4" s="31"/>
      <c r="G4" s="88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42"/>
      <c r="C6" s="34"/>
      <c r="D6" s="67" t="s">
        <v>58</v>
      </c>
      <c r="E6" s="67" t="s">
        <v>176</v>
      </c>
      <c r="F6" s="67" t="s">
        <v>177</v>
      </c>
      <c r="G6" s="34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83000</v>
      </c>
      <c r="C8" s="147"/>
      <c r="D8" s="147">
        <v>40000</v>
      </c>
      <c r="E8" s="147"/>
      <c r="F8" s="147">
        <v>40000</v>
      </c>
      <c r="G8" s="147">
        <v>43000</v>
      </c>
    </row>
    <row r="9" ht="18.75" customHeight="1" spans="1:7">
      <c r="A9" s="148" t="s">
        <v>178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179</v>
      </c>
      <c r="B10" s="147">
        <v>83000</v>
      </c>
      <c r="C10" s="147"/>
      <c r="D10" s="147">
        <v>40000</v>
      </c>
      <c r="E10" s="147"/>
      <c r="F10" s="147">
        <v>40000</v>
      </c>
      <c r="G10" s="147">
        <v>43000</v>
      </c>
    </row>
    <row r="11" ht="18.75" customHeight="1" spans="1:7">
      <c r="A11" s="148" t="s">
        <v>180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181</v>
      </c>
      <c r="B12" s="147"/>
      <c r="C12" s="147"/>
      <c r="D12" s="147"/>
      <c r="E12" s="147"/>
      <c r="F12" s="147"/>
      <c r="G12" s="147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8"/>
  <sheetViews>
    <sheetView showZeros="0" workbookViewId="0">
      <pane ySplit="1" topLeftCell="A9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5"/>
      <c r="D2" s="126"/>
      <c r="E2" s="126"/>
      <c r="F2" s="126"/>
      <c r="G2" s="126"/>
      <c r="H2" s="68"/>
      <c r="I2" s="68"/>
      <c r="J2" s="68"/>
      <c r="K2" s="68"/>
      <c r="L2" s="68"/>
      <c r="M2" s="68"/>
      <c r="N2" s="31"/>
      <c r="O2" s="31"/>
      <c r="P2" s="31"/>
      <c r="Q2" s="68"/>
      <c r="U2" s="125"/>
      <c r="W2" s="39" t="s">
        <v>182</v>
      </c>
    </row>
    <row r="3" ht="39.75" customHeight="1" spans="1:23">
      <c r="A3" s="127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"单位名称："&amp;"中国共产党凤庆县委员会宣传部"</f>
        <v>单位名称：中国共产党凤庆县委员会宣传部</v>
      </c>
      <c r="B4" s="128"/>
      <c r="C4" s="128"/>
      <c r="D4" s="128"/>
      <c r="E4" s="128"/>
      <c r="F4" s="128"/>
      <c r="G4" s="128"/>
      <c r="H4" s="72"/>
      <c r="I4" s="72"/>
      <c r="J4" s="72"/>
      <c r="K4" s="72"/>
      <c r="L4" s="72"/>
      <c r="M4" s="72"/>
      <c r="N4" s="94"/>
      <c r="O4" s="94"/>
      <c r="P4" s="94"/>
      <c r="Q4" s="72"/>
      <c r="U4" s="125"/>
      <c r="W4" s="39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29" t="s">
        <v>190</v>
      </c>
      <c r="I5" s="65" t="s">
        <v>190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5"/>
    </row>
    <row r="6" ht="18" customHeight="1" spans="1:23">
      <c r="A6" s="16"/>
      <c r="B6" s="124"/>
      <c r="C6" s="16"/>
      <c r="D6" s="16"/>
      <c r="E6" s="16"/>
      <c r="F6" s="16"/>
      <c r="G6" s="16"/>
      <c r="H6" s="106" t="s">
        <v>191</v>
      </c>
      <c r="I6" s="129" t="s">
        <v>59</v>
      </c>
      <c r="J6" s="65"/>
      <c r="K6" s="65"/>
      <c r="L6" s="65"/>
      <c r="M6" s="135"/>
      <c r="N6" s="13" t="s">
        <v>192</v>
      </c>
      <c r="O6" s="14"/>
      <c r="P6" s="15"/>
      <c r="Q6" s="11" t="s">
        <v>62</v>
      </c>
      <c r="R6" s="129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7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6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>
        <v>22</v>
      </c>
      <c r="W9" s="130">
        <v>23</v>
      </c>
    </row>
    <row r="10" ht="21" customHeight="1" spans="1:23">
      <c r="A10" s="131" t="s">
        <v>71</v>
      </c>
      <c r="B10" s="131"/>
      <c r="C10" s="131"/>
      <c r="D10" s="131"/>
      <c r="E10" s="131"/>
      <c r="F10" s="131"/>
      <c r="G10" s="131"/>
      <c r="H10" s="24">
        <v>6184746.41</v>
      </c>
      <c r="I10" s="24">
        <v>6184746.41</v>
      </c>
      <c r="J10" s="24"/>
      <c r="K10" s="24"/>
      <c r="L10" s="24">
        <v>6184746.41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 t="s">
        <v>71</v>
      </c>
      <c r="B11" s="22"/>
      <c r="C11" s="22"/>
      <c r="D11" s="22"/>
      <c r="E11" s="22"/>
      <c r="F11" s="22"/>
      <c r="G11" s="22"/>
      <c r="H11" s="24">
        <v>6184746.41</v>
      </c>
      <c r="I11" s="24">
        <v>6184746.41</v>
      </c>
      <c r="J11" s="24"/>
      <c r="K11" s="24"/>
      <c r="L11" s="24">
        <v>6184746.41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200</v>
      </c>
      <c r="C12" s="22" t="s">
        <v>201</v>
      </c>
      <c r="D12" s="22" t="s">
        <v>93</v>
      </c>
      <c r="E12" s="22" t="s">
        <v>94</v>
      </c>
      <c r="F12" s="22" t="s">
        <v>202</v>
      </c>
      <c r="G12" s="22" t="s">
        <v>203</v>
      </c>
      <c r="H12" s="24">
        <v>1098960</v>
      </c>
      <c r="I12" s="24">
        <v>1098960</v>
      </c>
      <c r="J12" s="24"/>
      <c r="K12" s="24"/>
      <c r="L12" s="24">
        <v>1098960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204</v>
      </c>
      <c r="C13" s="22" t="s">
        <v>205</v>
      </c>
      <c r="D13" s="22" t="s">
        <v>89</v>
      </c>
      <c r="E13" s="22" t="s">
        <v>90</v>
      </c>
      <c r="F13" s="22" t="s">
        <v>202</v>
      </c>
      <c r="G13" s="22" t="s">
        <v>203</v>
      </c>
      <c r="H13" s="24">
        <v>531072</v>
      </c>
      <c r="I13" s="24">
        <v>531072</v>
      </c>
      <c r="J13" s="24"/>
      <c r="K13" s="24"/>
      <c r="L13" s="24">
        <v>531072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204</v>
      </c>
      <c r="C14" s="22" t="s">
        <v>205</v>
      </c>
      <c r="D14" s="22" t="s">
        <v>89</v>
      </c>
      <c r="E14" s="22" t="s">
        <v>90</v>
      </c>
      <c r="F14" s="22" t="s">
        <v>206</v>
      </c>
      <c r="G14" s="22" t="s">
        <v>207</v>
      </c>
      <c r="H14" s="24">
        <v>466152</v>
      </c>
      <c r="I14" s="24">
        <v>466152</v>
      </c>
      <c r="J14" s="24"/>
      <c r="K14" s="24"/>
      <c r="L14" s="24">
        <v>466152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93</v>
      </c>
      <c r="E15" s="22" t="s">
        <v>94</v>
      </c>
      <c r="F15" s="22" t="s">
        <v>206</v>
      </c>
      <c r="G15" s="22" t="s">
        <v>207</v>
      </c>
      <c r="H15" s="24">
        <v>127704</v>
      </c>
      <c r="I15" s="24">
        <v>127704</v>
      </c>
      <c r="J15" s="24"/>
      <c r="K15" s="24"/>
      <c r="L15" s="24">
        <v>127704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204</v>
      </c>
      <c r="C16" s="22" t="s">
        <v>205</v>
      </c>
      <c r="D16" s="22" t="s">
        <v>89</v>
      </c>
      <c r="E16" s="22" t="s">
        <v>90</v>
      </c>
      <c r="F16" s="22" t="s">
        <v>206</v>
      </c>
      <c r="G16" s="22" t="s">
        <v>207</v>
      </c>
      <c r="H16" s="24">
        <v>120600</v>
      </c>
      <c r="I16" s="24">
        <v>120600</v>
      </c>
      <c r="J16" s="24"/>
      <c r="K16" s="24"/>
      <c r="L16" s="24">
        <v>120600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204</v>
      </c>
      <c r="C17" s="22" t="s">
        <v>205</v>
      </c>
      <c r="D17" s="22" t="s">
        <v>89</v>
      </c>
      <c r="E17" s="22" t="s">
        <v>90</v>
      </c>
      <c r="F17" s="22" t="s">
        <v>208</v>
      </c>
      <c r="G17" s="22" t="s">
        <v>209</v>
      </c>
      <c r="H17" s="24">
        <v>44256</v>
      </c>
      <c r="I17" s="24">
        <v>44256</v>
      </c>
      <c r="J17" s="24"/>
      <c r="K17" s="24"/>
      <c r="L17" s="24">
        <v>44256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210</v>
      </c>
      <c r="C18" s="22" t="s">
        <v>211</v>
      </c>
      <c r="D18" s="22" t="s">
        <v>89</v>
      </c>
      <c r="E18" s="22" t="s">
        <v>90</v>
      </c>
      <c r="F18" s="22" t="s">
        <v>208</v>
      </c>
      <c r="G18" s="22" t="s">
        <v>209</v>
      </c>
      <c r="H18" s="24">
        <v>201480</v>
      </c>
      <c r="I18" s="24">
        <v>201480</v>
      </c>
      <c r="J18" s="24"/>
      <c r="K18" s="24"/>
      <c r="L18" s="24">
        <v>201480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200</v>
      </c>
      <c r="C19" s="22" t="s">
        <v>201</v>
      </c>
      <c r="D19" s="22" t="s">
        <v>93</v>
      </c>
      <c r="E19" s="22" t="s">
        <v>94</v>
      </c>
      <c r="F19" s="22" t="s">
        <v>212</v>
      </c>
      <c r="G19" s="22" t="s">
        <v>213</v>
      </c>
      <c r="H19" s="24">
        <v>273960</v>
      </c>
      <c r="I19" s="24">
        <v>273960</v>
      </c>
      <c r="J19" s="24"/>
      <c r="K19" s="24"/>
      <c r="L19" s="24">
        <v>273960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214</v>
      </c>
      <c r="C20" s="22" t="s">
        <v>215</v>
      </c>
      <c r="D20" s="22" t="s">
        <v>93</v>
      </c>
      <c r="E20" s="22" t="s">
        <v>94</v>
      </c>
      <c r="F20" s="22" t="s">
        <v>212</v>
      </c>
      <c r="G20" s="22" t="s">
        <v>213</v>
      </c>
      <c r="H20" s="24">
        <v>360000</v>
      </c>
      <c r="I20" s="24">
        <v>360000</v>
      </c>
      <c r="J20" s="24"/>
      <c r="K20" s="24"/>
      <c r="L20" s="24">
        <v>360000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200</v>
      </c>
      <c r="C21" s="22" t="s">
        <v>201</v>
      </c>
      <c r="D21" s="22" t="s">
        <v>93</v>
      </c>
      <c r="E21" s="22" t="s">
        <v>94</v>
      </c>
      <c r="F21" s="22" t="s">
        <v>212</v>
      </c>
      <c r="G21" s="22" t="s">
        <v>213</v>
      </c>
      <c r="H21" s="24">
        <v>347724</v>
      </c>
      <c r="I21" s="24">
        <v>347724</v>
      </c>
      <c r="J21" s="24"/>
      <c r="K21" s="24"/>
      <c r="L21" s="24">
        <v>347724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200</v>
      </c>
      <c r="C22" s="22" t="s">
        <v>201</v>
      </c>
      <c r="D22" s="22" t="s">
        <v>93</v>
      </c>
      <c r="E22" s="22" t="s">
        <v>94</v>
      </c>
      <c r="F22" s="22" t="s">
        <v>212</v>
      </c>
      <c r="G22" s="22" t="s">
        <v>213</v>
      </c>
      <c r="H22" s="24">
        <v>217200</v>
      </c>
      <c r="I22" s="24">
        <v>217200</v>
      </c>
      <c r="J22" s="24"/>
      <c r="K22" s="24"/>
      <c r="L22" s="24">
        <v>217200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216</v>
      </c>
      <c r="C23" s="22" t="s">
        <v>217</v>
      </c>
      <c r="D23" s="22" t="s">
        <v>103</v>
      </c>
      <c r="E23" s="22" t="s">
        <v>104</v>
      </c>
      <c r="F23" s="22" t="s">
        <v>218</v>
      </c>
      <c r="G23" s="22" t="s">
        <v>219</v>
      </c>
      <c r="H23" s="24">
        <v>191792.64</v>
      </c>
      <c r="I23" s="24">
        <v>191792.64</v>
      </c>
      <c r="J23" s="24"/>
      <c r="K23" s="24"/>
      <c r="L23" s="24">
        <v>191792.64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216</v>
      </c>
      <c r="C24" s="22" t="s">
        <v>217</v>
      </c>
      <c r="D24" s="22" t="s">
        <v>103</v>
      </c>
      <c r="E24" s="22" t="s">
        <v>104</v>
      </c>
      <c r="F24" s="22" t="s">
        <v>218</v>
      </c>
      <c r="G24" s="22" t="s">
        <v>219</v>
      </c>
      <c r="H24" s="24">
        <v>330439.68</v>
      </c>
      <c r="I24" s="24">
        <v>330439.68</v>
      </c>
      <c r="J24" s="24"/>
      <c r="K24" s="24"/>
      <c r="L24" s="24">
        <v>330439.68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216</v>
      </c>
      <c r="C25" s="22" t="s">
        <v>217</v>
      </c>
      <c r="D25" s="22" t="s">
        <v>109</v>
      </c>
      <c r="E25" s="22" t="s">
        <v>110</v>
      </c>
      <c r="F25" s="22" t="s">
        <v>220</v>
      </c>
      <c r="G25" s="22" t="s">
        <v>221</v>
      </c>
      <c r="H25" s="24">
        <v>85107.98</v>
      </c>
      <c r="I25" s="24">
        <v>85107.98</v>
      </c>
      <c r="J25" s="24"/>
      <c r="K25" s="24"/>
      <c r="L25" s="24">
        <v>85107.98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216</v>
      </c>
      <c r="C26" s="22" t="s">
        <v>217</v>
      </c>
      <c r="D26" s="22" t="s">
        <v>111</v>
      </c>
      <c r="E26" s="22" t="s">
        <v>112</v>
      </c>
      <c r="F26" s="22" t="s">
        <v>220</v>
      </c>
      <c r="G26" s="22" t="s">
        <v>221</v>
      </c>
      <c r="H26" s="24">
        <v>146632.61</v>
      </c>
      <c r="I26" s="24">
        <v>146632.61</v>
      </c>
      <c r="J26" s="24"/>
      <c r="K26" s="24"/>
      <c r="L26" s="24">
        <v>146632.61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216</v>
      </c>
      <c r="C27" s="22" t="s">
        <v>217</v>
      </c>
      <c r="D27" s="22" t="s">
        <v>113</v>
      </c>
      <c r="E27" s="22" t="s">
        <v>114</v>
      </c>
      <c r="F27" s="22" t="s">
        <v>222</v>
      </c>
      <c r="G27" s="22" t="s">
        <v>223</v>
      </c>
      <c r="H27" s="24">
        <v>5928</v>
      </c>
      <c r="I27" s="24">
        <v>5928</v>
      </c>
      <c r="J27" s="24"/>
      <c r="K27" s="24"/>
      <c r="L27" s="24">
        <v>5928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216</v>
      </c>
      <c r="C28" s="22" t="s">
        <v>217</v>
      </c>
      <c r="D28" s="22" t="s">
        <v>113</v>
      </c>
      <c r="E28" s="22" t="s">
        <v>114</v>
      </c>
      <c r="F28" s="22" t="s">
        <v>222</v>
      </c>
      <c r="G28" s="22" t="s">
        <v>223</v>
      </c>
      <c r="H28" s="24">
        <v>6840</v>
      </c>
      <c r="I28" s="24">
        <v>6840</v>
      </c>
      <c r="J28" s="24"/>
      <c r="K28" s="24"/>
      <c r="L28" s="24">
        <v>6840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216</v>
      </c>
      <c r="C29" s="22" t="s">
        <v>217</v>
      </c>
      <c r="D29" s="22" t="s">
        <v>93</v>
      </c>
      <c r="E29" s="22" t="s">
        <v>94</v>
      </c>
      <c r="F29" s="22" t="s">
        <v>222</v>
      </c>
      <c r="G29" s="22" t="s">
        <v>223</v>
      </c>
      <c r="H29" s="24">
        <v>14456.74</v>
      </c>
      <c r="I29" s="24">
        <v>14456.74</v>
      </c>
      <c r="J29" s="24"/>
      <c r="K29" s="24"/>
      <c r="L29" s="24">
        <v>14456.74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216</v>
      </c>
      <c r="C30" s="22" t="s">
        <v>217</v>
      </c>
      <c r="D30" s="22" t="s">
        <v>113</v>
      </c>
      <c r="E30" s="22" t="s">
        <v>114</v>
      </c>
      <c r="F30" s="22" t="s">
        <v>222</v>
      </c>
      <c r="G30" s="22" t="s">
        <v>223</v>
      </c>
      <c r="H30" s="24">
        <v>2397.41</v>
      </c>
      <c r="I30" s="24">
        <v>2397.41</v>
      </c>
      <c r="J30" s="24"/>
      <c r="K30" s="24"/>
      <c r="L30" s="24">
        <v>2397.41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216</v>
      </c>
      <c r="C31" s="22" t="s">
        <v>217</v>
      </c>
      <c r="D31" s="22" t="s">
        <v>113</v>
      </c>
      <c r="E31" s="22" t="s">
        <v>114</v>
      </c>
      <c r="F31" s="22" t="s">
        <v>222</v>
      </c>
      <c r="G31" s="22" t="s">
        <v>223</v>
      </c>
      <c r="H31" s="24">
        <v>4130.5</v>
      </c>
      <c r="I31" s="24">
        <v>4130.5</v>
      </c>
      <c r="J31" s="24"/>
      <c r="K31" s="24"/>
      <c r="L31" s="24">
        <v>4130.5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216</v>
      </c>
      <c r="C32" s="22" t="s">
        <v>217</v>
      </c>
      <c r="D32" s="22" t="s">
        <v>89</v>
      </c>
      <c r="E32" s="22" t="s">
        <v>90</v>
      </c>
      <c r="F32" s="22" t="s">
        <v>222</v>
      </c>
      <c r="G32" s="22" t="s">
        <v>223</v>
      </c>
      <c r="H32" s="24">
        <v>1503.85</v>
      </c>
      <c r="I32" s="24">
        <v>1503.85</v>
      </c>
      <c r="J32" s="24"/>
      <c r="K32" s="24"/>
      <c r="L32" s="24">
        <v>1503.85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224</v>
      </c>
      <c r="C33" s="22" t="s">
        <v>120</v>
      </c>
      <c r="D33" s="22" t="s">
        <v>119</v>
      </c>
      <c r="E33" s="22" t="s">
        <v>120</v>
      </c>
      <c r="F33" s="22" t="s">
        <v>225</v>
      </c>
      <c r="G33" s="22" t="s">
        <v>120</v>
      </c>
      <c r="H33" s="24">
        <v>247830</v>
      </c>
      <c r="I33" s="24">
        <v>247830</v>
      </c>
      <c r="J33" s="24"/>
      <c r="K33" s="24"/>
      <c r="L33" s="24">
        <v>247830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224</v>
      </c>
      <c r="C34" s="22" t="s">
        <v>120</v>
      </c>
      <c r="D34" s="22" t="s">
        <v>119</v>
      </c>
      <c r="E34" s="22" t="s">
        <v>120</v>
      </c>
      <c r="F34" s="22" t="s">
        <v>225</v>
      </c>
      <c r="G34" s="22" t="s">
        <v>120</v>
      </c>
      <c r="H34" s="24">
        <v>143844</v>
      </c>
      <c r="I34" s="24">
        <v>143844</v>
      </c>
      <c r="J34" s="24"/>
      <c r="K34" s="24"/>
      <c r="L34" s="24">
        <v>143844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226</v>
      </c>
      <c r="C35" s="22" t="s">
        <v>227</v>
      </c>
      <c r="D35" s="22" t="s">
        <v>89</v>
      </c>
      <c r="E35" s="22" t="s">
        <v>90</v>
      </c>
      <c r="F35" s="22" t="s">
        <v>228</v>
      </c>
      <c r="G35" s="22" t="s">
        <v>229</v>
      </c>
      <c r="H35" s="24">
        <v>10000</v>
      </c>
      <c r="I35" s="24">
        <v>10000</v>
      </c>
      <c r="J35" s="24"/>
      <c r="K35" s="24"/>
      <c r="L35" s="24">
        <v>10000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230</v>
      </c>
      <c r="C36" s="22" t="s">
        <v>231</v>
      </c>
      <c r="D36" s="22" t="s">
        <v>89</v>
      </c>
      <c r="E36" s="22" t="s">
        <v>90</v>
      </c>
      <c r="F36" s="22" t="s">
        <v>232</v>
      </c>
      <c r="G36" s="22" t="s">
        <v>175</v>
      </c>
      <c r="H36" s="24">
        <v>15000</v>
      </c>
      <c r="I36" s="24">
        <v>15000</v>
      </c>
      <c r="J36" s="24"/>
      <c r="K36" s="24"/>
      <c r="L36" s="24">
        <v>15000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230</v>
      </c>
      <c r="C37" s="22" t="s">
        <v>231</v>
      </c>
      <c r="D37" s="22" t="s">
        <v>93</v>
      </c>
      <c r="E37" s="22" t="s">
        <v>94</v>
      </c>
      <c r="F37" s="22" t="s">
        <v>232</v>
      </c>
      <c r="G37" s="22" t="s">
        <v>175</v>
      </c>
      <c r="H37" s="24">
        <v>28000</v>
      </c>
      <c r="I37" s="24">
        <v>28000</v>
      </c>
      <c r="J37" s="24"/>
      <c r="K37" s="24"/>
      <c r="L37" s="24">
        <v>28000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226</v>
      </c>
      <c r="C38" s="22" t="s">
        <v>227</v>
      </c>
      <c r="D38" s="22" t="s">
        <v>93</v>
      </c>
      <c r="E38" s="22" t="s">
        <v>94</v>
      </c>
      <c r="F38" s="22" t="s">
        <v>233</v>
      </c>
      <c r="G38" s="22" t="s">
        <v>234</v>
      </c>
      <c r="H38" s="24">
        <v>2500</v>
      </c>
      <c r="I38" s="24">
        <v>2500</v>
      </c>
      <c r="J38" s="24"/>
      <c r="K38" s="24"/>
      <c r="L38" s="24">
        <v>2500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226</v>
      </c>
      <c r="C39" s="22" t="s">
        <v>227</v>
      </c>
      <c r="D39" s="22" t="s">
        <v>93</v>
      </c>
      <c r="E39" s="22" t="s">
        <v>94</v>
      </c>
      <c r="F39" s="22" t="s">
        <v>228</v>
      </c>
      <c r="G39" s="22" t="s">
        <v>229</v>
      </c>
      <c r="H39" s="24">
        <v>15500</v>
      </c>
      <c r="I39" s="24">
        <v>15500</v>
      </c>
      <c r="J39" s="24"/>
      <c r="K39" s="24"/>
      <c r="L39" s="24">
        <v>15500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235</v>
      </c>
      <c r="C40" s="22" t="s">
        <v>236</v>
      </c>
      <c r="D40" s="22" t="s">
        <v>89</v>
      </c>
      <c r="E40" s="22" t="s">
        <v>90</v>
      </c>
      <c r="F40" s="22" t="s">
        <v>237</v>
      </c>
      <c r="G40" s="22" t="s">
        <v>238</v>
      </c>
      <c r="H40" s="24">
        <v>5000</v>
      </c>
      <c r="I40" s="24">
        <v>5000</v>
      </c>
      <c r="J40" s="24"/>
      <c r="K40" s="24"/>
      <c r="L40" s="24">
        <v>5000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235</v>
      </c>
      <c r="C41" s="22" t="s">
        <v>236</v>
      </c>
      <c r="D41" s="22" t="s">
        <v>89</v>
      </c>
      <c r="E41" s="22" t="s">
        <v>90</v>
      </c>
      <c r="F41" s="22" t="s">
        <v>239</v>
      </c>
      <c r="G41" s="22" t="s">
        <v>240</v>
      </c>
      <c r="H41" s="24">
        <v>3000</v>
      </c>
      <c r="I41" s="24">
        <v>3000</v>
      </c>
      <c r="J41" s="24"/>
      <c r="K41" s="24"/>
      <c r="L41" s="24">
        <v>3000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235</v>
      </c>
      <c r="C42" s="22" t="s">
        <v>236</v>
      </c>
      <c r="D42" s="22" t="s">
        <v>89</v>
      </c>
      <c r="E42" s="22" t="s">
        <v>90</v>
      </c>
      <c r="F42" s="22" t="s">
        <v>228</v>
      </c>
      <c r="G42" s="22" t="s">
        <v>229</v>
      </c>
      <c r="H42" s="24">
        <v>9981</v>
      </c>
      <c r="I42" s="24">
        <v>9981</v>
      </c>
      <c r="J42" s="24"/>
      <c r="K42" s="24"/>
      <c r="L42" s="24">
        <v>9981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241</v>
      </c>
      <c r="C43" s="22" t="s">
        <v>242</v>
      </c>
      <c r="D43" s="22" t="s">
        <v>93</v>
      </c>
      <c r="E43" s="22" t="s">
        <v>94</v>
      </c>
      <c r="F43" s="22" t="s">
        <v>237</v>
      </c>
      <c r="G43" s="22" t="s">
        <v>238</v>
      </c>
      <c r="H43" s="24">
        <v>7000</v>
      </c>
      <c r="I43" s="24">
        <v>7000</v>
      </c>
      <c r="J43" s="24"/>
      <c r="K43" s="24"/>
      <c r="L43" s="24">
        <v>7000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241</v>
      </c>
      <c r="C44" s="22" t="s">
        <v>242</v>
      </c>
      <c r="D44" s="22" t="s">
        <v>93</v>
      </c>
      <c r="E44" s="22" t="s">
        <v>94</v>
      </c>
      <c r="F44" s="22" t="s">
        <v>239</v>
      </c>
      <c r="G44" s="22" t="s">
        <v>240</v>
      </c>
      <c r="H44" s="24">
        <v>7133</v>
      </c>
      <c r="I44" s="24">
        <v>7133</v>
      </c>
      <c r="J44" s="24"/>
      <c r="K44" s="24"/>
      <c r="L44" s="24">
        <v>7133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241</v>
      </c>
      <c r="C45" s="22" t="s">
        <v>242</v>
      </c>
      <c r="D45" s="22" t="s">
        <v>93</v>
      </c>
      <c r="E45" s="22" t="s">
        <v>94</v>
      </c>
      <c r="F45" s="22" t="s">
        <v>243</v>
      </c>
      <c r="G45" s="22" t="s">
        <v>244</v>
      </c>
      <c r="H45" s="24">
        <v>5000</v>
      </c>
      <c r="I45" s="24">
        <v>5000</v>
      </c>
      <c r="J45" s="24"/>
      <c r="K45" s="24"/>
      <c r="L45" s="24">
        <v>5000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241</v>
      </c>
      <c r="C46" s="22" t="s">
        <v>242</v>
      </c>
      <c r="D46" s="22" t="s">
        <v>93</v>
      </c>
      <c r="E46" s="22" t="s">
        <v>94</v>
      </c>
      <c r="F46" s="22" t="s">
        <v>228</v>
      </c>
      <c r="G46" s="22" t="s">
        <v>229</v>
      </c>
      <c r="H46" s="24">
        <v>11846</v>
      </c>
      <c r="I46" s="24">
        <v>11846</v>
      </c>
      <c r="J46" s="24"/>
      <c r="K46" s="24"/>
      <c r="L46" s="24">
        <v>11846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245</v>
      </c>
      <c r="C47" s="22" t="s">
        <v>246</v>
      </c>
      <c r="D47" s="22" t="s">
        <v>89</v>
      </c>
      <c r="E47" s="22" t="s">
        <v>90</v>
      </c>
      <c r="F47" s="22" t="s">
        <v>247</v>
      </c>
      <c r="G47" s="22" t="s">
        <v>246</v>
      </c>
      <c r="H47" s="24">
        <v>23974</v>
      </c>
      <c r="I47" s="24">
        <v>23974</v>
      </c>
      <c r="J47" s="24"/>
      <c r="K47" s="24"/>
      <c r="L47" s="24">
        <v>23974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245</v>
      </c>
      <c r="C48" s="22" t="s">
        <v>246</v>
      </c>
      <c r="D48" s="22" t="s">
        <v>93</v>
      </c>
      <c r="E48" s="22" t="s">
        <v>94</v>
      </c>
      <c r="F48" s="22" t="s">
        <v>247</v>
      </c>
      <c r="G48" s="22" t="s">
        <v>246</v>
      </c>
      <c r="H48" s="24">
        <v>41305</v>
      </c>
      <c r="I48" s="24">
        <v>41305</v>
      </c>
      <c r="J48" s="24"/>
      <c r="K48" s="24"/>
      <c r="L48" s="24">
        <v>41305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248</v>
      </c>
      <c r="C49" s="22" t="s">
        <v>249</v>
      </c>
      <c r="D49" s="22" t="s">
        <v>93</v>
      </c>
      <c r="E49" s="22" t="s">
        <v>94</v>
      </c>
      <c r="F49" s="22" t="s">
        <v>250</v>
      </c>
      <c r="G49" s="22" t="s">
        <v>249</v>
      </c>
      <c r="H49" s="24">
        <v>360</v>
      </c>
      <c r="I49" s="24">
        <v>360</v>
      </c>
      <c r="J49" s="24"/>
      <c r="K49" s="24"/>
      <c r="L49" s="24">
        <v>360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248</v>
      </c>
      <c r="C50" s="22" t="s">
        <v>249</v>
      </c>
      <c r="D50" s="22" t="s">
        <v>89</v>
      </c>
      <c r="E50" s="22" t="s">
        <v>90</v>
      </c>
      <c r="F50" s="22" t="s">
        <v>250</v>
      </c>
      <c r="G50" s="22" t="s">
        <v>249</v>
      </c>
      <c r="H50" s="24">
        <v>162</v>
      </c>
      <c r="I50" s="24">
        <v>162</v>
      </c>
      <c r="J50" s="24"/>
      <c r="K50" s="24"/>
      <c r="L50" s="24">
        <v>162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251</v>
      </c>
      <c r="C51" s="22" t="s">
        <v>252</v>
      </c>
      <c r="D51" s="22" t="s">
        <v>89</v>
      </c>
      <c r="E51" s="22" t="s">
        <v>90</v>
      </c>
      <c r="F51" s="22" t="s">
        <v>253</v>
      </c>
      <c r="G51" s="22" t="s">
        <v>252</v>
      </c>
      <c r="H51" s="24">
        <v>40000</v>
      </c>
      <c r="I51" s="24">
        <v>40000</v>
      </c>
      <c r="J51" s="24"/>
      <c r="K51" s="24"/>
      <c r="L51" s="24">
        <v>40000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254</v>
      </c>
      <c r="C52" s="22" t="s">
        <v>255</v>
      </c>
      <c r="D52" s="22" t="s">
        <v>89</v>
      </c>
      <c r="E52" s="22" t="s">
        <v>90</v>
      </c>
      <c r="F52" s="22" t="s">
        <v>256</v>
      </c>
      <c r="G52" s="22" t="s">
        <v>257</v>
      </c>
      <c r="H52" s="24">
        <v>93000</v>
      </c>
      <c r="I52" s="24">
        <v>93000</v>
      </c>
      <c r="J52" s="24"/>
      <c r="K52" s="24"/>
      <c r="L52" s="24">
        <v>93000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26"/>
      <c r="B53" s="22" t="s">
        <v>258</v>
      </c>
      <c r="C53" s="22" t="s">
        <v>259</v>
      </c>
      <c r="D53" s="22" t="s">
        <v>99</v>
      </c>
      <c r="E53" s="22" t="s">
        <v>100</v>
      </c>
      <c r="F53" s="22" t="s">
        <v>260</v>
      </c>
      <c r="G53" s="22" t="s">
        <v>261</v>
      </c>
      <c r="H53" s="24">
        <v>323737.2</v>
      </c>
      <c r="I53" s="24">
        <v>323737.2</v>
      </c>
      <c r="J53" s="24"/>
      <c r="K53" s="24"/>
      <c r="L53" s="24">
        <v>323737.2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26"/>
      <c r="B54" s="22" t="s">
        <v>258</v>
      </c>
      <c r="C54" s="22" t="s">
        <v>259</v>
      </c>
      <c r="D54" s="22" t="s">
        <v>101</v>
      </c>
      <c r="E54" s="22" t="s">
        <v>102</v>
      </c>
      <c r="F54" s="22" t="s">
        <v>260</v>
      </c>
      <c r="G54" s="22" t="s">
        <v>261</v>
      </c>
      <c r="H54" s="24">
        <v>245446.8</v>
      </c>
      <c r="I54" s="24">
        <v>245446.8</v>
      </c>
      <c r="J54" s="24"/>
      <c r="K54" s="24"/>
      <c r="L54" s="24">
        <v>245446.8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ht="21" customHeight="1" spans="1:23">
      <c r="A55" s="26"/>
      <c r="B55" s="22" t="s">
        <v>262</v>
      </c>
      <c r="C55" s="22" t="s">
        <v>263</v>
      </c>
      <c r="D55" s="22" t="s">
        <v>89</v>
      </c>
      <c r="E55" s="22" t="s">
        <v>90</v>
      </c>
      <c r="F55" s="22" t="s">
        <v>264</v>
      </c>
      <c r="G55" s="22" t="s">
        <v>265</v>
      </c>
      <c r="H55" s="24">
        <v>228240</v>
      </c>
      <c r="I55" s="24">
        <v>228240</v>
      </c>
      <c r="J55" s="24"/>
      <c r="K55" s="24"/>
      <c r="L55" s="24">
        <v>228240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</row>
    <row r="56" ht="21" customHeight="1" spans="1:23">
      <c r="A56" s="26"/>
      <c r="B56" s="22" t="s">
        <v>266</v>
      </c>
      <c r="C56" s="22" t="s">
        <v>267</v>
      </c>
      <c r="D56" s="22" t="s">
        <v>89</v>
      </c>
      <c r="E56" s="22" t="s">
        <v>90</v>
      </c>
      <c r="F56" s="22" t="s">
        <v>202</v>
      </c>
      <c r="G56" s="22" t="s">
        <v>203</v>
      </c>
      <c r="H56" s="24">
        <v>31512</v>
      </c>
      <c r="I56" s="24">
        <v>31512</v>
      </c>
      <c r="J56" s="24"/>
      <c r="K56" s="24"/>
      <c r="L56" s="24">
        <v>31512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</row>
    <row r="57" ht="21" customHeight="1" spans="1:23">
      <c r="A57" s="26"/>
      <c r="B57" s="22" t="s">
        <v>268</v>
      </c>
      <c r="C57" s="22" t="s">
        <v>269</v>
      </c>
      <c r="D57" s="22" t="s">
        <v>93</v>
      </c>
      <c r="E57" s="22" t="s">
        <v>94</v>
      </c>
      <c r="F57" s="22" t="s">
        <v>202</v>
      </c>
      <c r="G57" s="22" t="s">
        <v>203</v>
      </c>
      <c r="H57" s="24">
        <v>67038</v>
      </c>
      <c r="I57" s="24">
        <v>67038</v>
      </c>
      <c r="J57" s="24"/>
      <c r="K57" s="24"/>
      <c r="L57" s="24">
        <v>67038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</row>
    <row r="58" ht="21" customHeight="1" spans="1:23">
      <c r="A58" s="36" t="s">
        <v>121</v>
      </c>
      <c r="B58" s="133"/>
      <c r="C58" s="133"/>
      <c r="D58" s="133"/>
      <c r="E58" s="133"/>
      <c r="F58" s="133"/>
      <c r="G58" s="134"/>
      <c r="H58" s="24">
        <v>6184746.41</v>
      </c>
      <c r="I58" s="24">
        <v>6184746.41</v>
      </c>
      <c r="J58" s="24"/>
      <c r="K58" s="24"/>
      <c r="L58" s="24">
        <v>6184746.41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</row>
  </sheetData>
  <mergeCells count="30">
    <mergeCell ref="A3:W3"/>
    <mergeCell ref="A4:G4"/>
    <mergeCell ref="H5:W5"/>
    <mergeCell ref="I6:M6"/>
    <mergeCell ref="N6:P6"/>
    <mergeCell ref="R6:W6"/>
    <mergeCell ref="A58:G5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pane ySplit="1" topLeftCell="A10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270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"单位名称："&amp;"中国共产党凤庆县委员会宣传部"</f>
        <v>单位名称：中国共产党凤庆县委员会宣传部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170</v>
      </c>
    </row>
    <row r="5" ht="18.75" customHeight="1" spans="1:23">
      <c r="A5" s="11" t="s">
        <v>271</v>
      </c>
      <c r="B5" s="12" t="s">
        <v>184</v>
      </c>
      <c r="C5" s="11" t="s">
        <v>185</v>
      </c>
      <c r="D5" s="11" t="s">
        <v>272</v>
      </c>
      <c r="E5" s="12" t="s">
        <v>186</v>
      </c>
      <c r="F5" s="12" t="s">
        <v>187</v>
      </c>
      <c r="G5" s="12" t="s">
        <v>273</v>
      </c>
      <c r="H5" s="12" t="s">
        <v>274</v>
      </c>
      <c r="I5" s="32" t="s">
        <v>56</v>
      </c>
      <c r="J5" s="13" t="s">
        <v>275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1" t="s">
        <v>59</v>
      </c>
      <c r="K6" s="12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3" t="s">
        <v>58</v>
      </c>
      <c r="K7" s="95"/>
      <c r="L7" s="33"/>
      <c r="M7" s="33"/>
      <c r="N7" s="33"/>
      <c r="O7" s="33"/>
      <c r="P7" s="33"/>
      <c r="Q7" s="33"/>
      <c r="R7" s="33"/>
      <c r="S7" s="124"/>
      <c r="T7" s="124"/>
      <c r="U7" s="124"/>
      <c r="V7" s="124"/>
      <c r="W7" s="124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276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19">
        <v>1</v>
      </c>
      <c r="B9" s="119">
        <v>2</v>
      </c>
      <c r="C9" s="119">
        <v>3</v>
      </c>
      <c r="D9" s="119">
        <v>4</v>
      </c>
      <c r="E9" s="119">
        <v>5</v>
      </c>
      <c r="F9" s="119">
        <v>6</v>
      </c>
      <c r="G9" s="119">
        <v>7</v>
      </c>
      <c r="H9" s="119">
        <v>8</v>
      </c>
      <c r="I9" s="119">
        <v>9</v>
      </c>
      <c r="J9" s="119">
        <v>10</v>
      </c>
      <c r="K9" s="119">
        <v>11</v>
      </c>
      <c r="L9" s="119">
        <v>12</v>
      </c>
      <c r="M9" s="119">
        <v>13</v>
      </c>
      <c r="N9" s="119">
        <v>14</v>
      </c>
      <c r="O9" s="119">
        <v>15</v>
      </c>
      <c r="P9" s="119">
        <v>16</v>
      </c>
      <c r="Q9" s="119">
        <v>17</v>
      </c>
      <c r="R9" s="119">
        <v>18</v>
      </c>
      <c r="S9" s="119">
        <v>19</v>
      </c>
      <c r="T9" s="119">
        <v>20</v>
      </c>
      <c r="U9" s="119">
        <v>21</v>
      </c>
      <c r="V9" s="119">
        <v>22</v>
      </c>
      <c r="W9" s="119">
        <v>23</v>
      </c>
    </row>
    <row r="10" ht="18.75" customHeight="1" spans="1:23">
      <c r="A10" s="22"/>
      <c r="B10" s="22"/>
      <c r="C10" s="22" t="s">
        <v>277</v>
      </c>
      <c r="D10" s="22"/>
      <c r="E10" s="22"/>
      <c r="F10" s="22"/>
      <c r="G10" s="22"/>
      <c r="H10" s="22"/>
      <c r="I10" s="24">
        <v>45000</v>
      </c>
      <c r="J10" s="24">
        <v>45000</v>
      </c>
      <c r="K10" s="24">
        <v>45000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0" t="s">
        <v>278</v>
      </c>
      <c r="B11" s="120" t="s">
        <v>279</v>
      </c>
      <c r="C11" s="22" t="s">
        <v>277</v>
      </c>
      <c r="D11" s="120" t="s">
        <v>71</v>
      </c>
      <c r="E11" s="120" t="s">
        <v>91</v>
      </c>
      <c r="F11" s="120" t="s">
        <v>92</v>
      </c>
      <c r="G11" s="120" t="s">
        <v>228</v>
      </c>
      <c r="H11" s="120" t="s">
        <v>229</v>
      </c>
      <c r="I11" s="24">
        <v>9000</v>
      </c>
      <c r="J11" s="24">
        <v>9000</v>
      </c>
      <c r="K11" s="24">
        <v>9000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0" t="s">
        <v>278</v>
      </c>
      <c r="B12" s="120" t="s">
        <v>279</v>
      </c>
      <c r="C12" s="22" t="s">
        <v>277</v>
      </c>
      <c r="D12" s="120" t="s">
        <v>71</v>
      </c>
      <c r="E12" s="120" t="s">
        <v>91</v>
      </c>
      <c r="F12" s="120" t="s">
        <v>92</v>
      </c>
      <c r="G12" s="120" t="s">
        <v>280</v>
      </c>
      <c r="H12" s="120" t="s">
        <v>281</v>
      </c>
      <c r="I12" s="24">
        <v>10000</v>
      </c>
      <c r="J12" s="24">
        <v>10000</v>
      </c>
      <c r="K12" s="24">
        <v>10000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0" t="s">
        <v>278</v>
      </c>
      <c r="B13" s="120" t="s">
        <v>279</v>
      </c>
      <c r="C13" s="22" t="s">
        <v>277</v>
      </c>
      <c r="D13" s="120" t="s">
        <v>71</v>
      </c>
      <c r="E13" s="120" t="s">
        <v>91</v>
      </c>
      <c r="F13" s="120" t="s">
        <v>92</v>
      </c>
      <c r="G13" s="120" t="s">
        <v>239</v>
      </c>
      <c r="H13" s="120" t="s">
        <v>240</v>
      </c>
      <c r="I13" s="24">
        <v>10000</v>
      </c>
      <c r="J13" s="24">
        <v>10000</v>
      </c>
      <c r="K13" s="24">
        <v>10000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0" t="s">
        <v>278</v>
      </c>
      <c r="B14" s="120" t="s">
        <v>279</v>
      </c>
      <c r="C14" s="22" t="s">
        <v>277</v>
      </c>
      <c r="D14" s="120" t="s">
        <v>71</v>
      </c>
      <c r="E14" s="120" t="s">
        <v>91</v>
      </c>
      <c r="F14" s="120" t="s">
        <v>92</v>
      </c>
      <c r="G14" s="120" t="s">
        <v>282</v>
      </c>
      <c r="H14" s="120" t="s">
        <v>283</v>
      </c>
      <c r="I14" s="24">
        <v>16000</v>
      </c>
      <c r="J14" s="24">
        <v>16000</v>
      </c>
      <c r="K14" s="24">
        <v>16000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284</v>
      </c>
      <c r="D15" s="26"/>
      <c r="E15" s="26"/>
      <c r="F15" s="26"/>
      <c r="G15" s="26"/>
      <c r="H15" s="26"/>
      <c r="I15" s="24">
        <v>40000</v>
      </c>
      <c r="J15" s="24">
        <v>40000</v>
      </c>
      <c r="K15" s="24">
        <v>40000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0" t="s">
        <v>278</v>
      </c>
      <c r="B16" s="120" t="s">
        <v>285</v>
      </c>
      <c r="C16" s="22" t="s">
        <v>284</v>
      </c>
      <c r="D16" s="120" t="s">
        <v>71</v>
      </c>
      <c r="E16" s="120" t="s">
        <v>91</v>
      </c>
      <c r="F16" s="120" t="s">
        <v>92</v>
      </c>
      <c r="G16" s="120" t="s">
        <v>228</v>
      </c>
      <c r="H16" s="120" t="s">
        <v>229</v>
      </c>
      <c r="I16" s="24">
        <v>35000</v>
      </c>
      <c r="J16" s="24">
        <v>35000</v>
      </c>
      <c r="K16" s="24">
        <v>35000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0" t="s">
        <v>278</v>
      </c>
      <c r="B17" s="120" t="s">
        <v>285</v>
      </c>
      <c r="C17" s="22" t="s">
        <v>284</v>
      </c>
      <c r="D17" s="120" t="s">
        <v>71</v>
      </c>
      <c r="E17" s="120" t="s">
        <v>91</v>
      </c>
      <c r="F17" s="120" t="s">
        <v>92</v>
      </c>
      <c r="G17" s="120" t="s">
        <v>239</v>
      </c>
      <c r="H17" s="120" t="s">
        <v>240</v>
      </c>
      <c r="I17" s="24">
        <v>5000</v>
      </c>
      <c r="J17" s="24">
        <v>5000</v>
      </c>
      <c r="K17" s="24">
        <v>5000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286</v>
      </c>
      <c r="D18" s="26"/>
      <c r="E18" s="26"/>
      <c r="F18" s="26"/>
      <c r="G18" s="26"/>
      <c r="H18" s="26"/>
      <c r="I18" s="24">
        <v>40000</v>
      </c>
      <c r="J18" s="24">
        <v>40000</v>
      </c>
      <c r="K18" s="24">
        <v>40000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0" t="s">
        <v>278</v>
      </c>
      <c r="B19" s="120" t="s">
        <v>287</v>
      </c>
      <c r="C19" s="22" t="s">
        <v>286</v>
      </c>
      <c r="D19" s="120" t="s">
        <v>71</v>
      </c>
      <c r="E19" s="120" t="s">
        <v>91</v>
      </c>
      <c r="F19" s="120" t="s">
        <v>92</v>
      </c>
      <c r="G19" s="120" t="s">
        <v>228</v>
      </c>
      <c r="H19" s="120" t="s">
        <v>229</v>
      </c>
      <c r="I19" s="24">
        <v>35200</v>
      </c>
      <c r="J19" s="24">
        <v>35200</v>
      </c>
      <c r="K19" s="24">
        <v>35200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0" t="s">
        <v>278</v>
      </c>
      <c r="B20" s="120" t="s">
        <v>287</v>
      </c>
      <c r="C20" s="22" t="s">
        <v>286</v>
      </c>
      <c r="D20" s="120" t="s">
        <v>71</v>
      </c>
      <c r="E20" s="120" t="s">
        <v>91</v>
      </c>
      <c r="F20" s="120" t="s">
        <v>92</v>
      </c>
      <c r="G20" s="120" t="s">
        <v>250</v>
      </c>
      <c r="H20" s="120" t="s">
        <v>249</v>
      </c>
      <c r="I20" s="24">
        <v>4800</v>
      </c>
      <c r="J20" s="24">
        <v>4800</v>
      </c>
      <c r="K20" s="24">
        <v>4800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288</v>
      </c>
      <c r="D21" s="26"/>
      <c r="E21" s="26"/>
      <c r="F21" s="26"/>
      <c r="G21" s="26"/>
      <c r="H21" s="26"/>
      <c r="I21" s="24">
        <v>2298500</v>
      </c>
      <c r="J21" s="24">
        <v>2298500</v>
      </c>
      <c r="K21" s="24">
        <v>2298500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0" t="s">
        <v>289</v>
      </c>
      <c r="B22" s="120" t="s">
        <v>290</v>
      </c>
      <c r="C22" s="22" t="s">
        <v>288</v>
      </c>
      <c r="D22" s="120" t="s">
        <v>71</v>
      </c>
      <c r="E22" s="120" t="s">
        <v>91</v>
      </c>
      <c r="F22" s="120" t="s">
        <v>92</v>
      </c>
      <c r="G22" s="120" t="s">
        <v>228</v>
      </c>
      <c r="H22" s="120" t="s">
        <v>229</v>
      </c>
      <c r="I22" s="24">
        <v>50000</v>
      </c>
      <c r="J22" s="24">
        <v>50000</v>
      </c>
      <c r="K22" s="24">
        <v>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20" t="s">
        <v>289</v>
      </c>
      <c r="B23" s="120" t="s">
        <v>290</v>
      </c>
      <c r="C23" s="22" t="s">
        <v>288</v>
      </c>
      <c r="D23" s="120" t="s">
        <v>71</v>
      </c>
      <c r="E23" s="120" t="s">
        <v>91</v>
      </c>
      <c r="F23" s="120" t="s">
        <v>92</v>
      </c>
      <c r="G23" s="120" t="s">
        <v>280</v>
      </c>
      <c r="H23" s="120" t="s">
        <v>281</v>
      </c>
      <c r="I23" s="24">
        <v>180000</v>
      </c>
      <c r="J23" s="24">
        <v>180000</v>
      </c>
      <c r="K23" s="24">
        <v>180000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0" t="s">
        <v>289</v>
      </c>
      <c r="B24" s="120" t="s">
        <v>290</v>
      </c>
      <c r="C24" s="22" t="s">
        <v>288</v>
      </c>
      <c r="D24" s="120" t="s">
        <v>71</v>
      </c>
      <c r="E24" s="120" t="s">
        <v>91</v>
      </c>
      <c r="F24" s="120" t="s">
        <v>92</v>
      </c>
      <c r="G24" s="120" t="s">
        <v>291</v>
      </c>
      <c r="H24" s="120" t="s">
        <v>292</v>
      </c>
      <c r="I24" s="24">
        <v>360000</v>
      </c>
      <c r="J24" s="24">
        <v>360000</v>
      </c>
      <c r="K24" s="24">
        <v>360000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0" t="s">
        <v>289</v>
      </c>
      <c r="B25" s="120" t="s">
        <v>290</v>
      </c>
      <c r="C25" s="22" t="s">
        <v>288</v>
      </c>
      <c r="D25" s="120" t="s">
        <v>71</v>
      </c>
      <c r="E25" s="120" t="s">
        <v>91</v>
      </c>
      <c r="F25" s="120" t="s">
        <v>92</v>
      </c>
      <c r="G25" s="120" t="s">
        <v>239</v>
      </c>
      <c r="H25" s="120" t="s">
        <v>240</v>
      </c>
      <c r="I25" s="24">
        <v>20000</v>
      </c>
      <c r="J25" s="24">
        <v>20000</v>
      </c>
      <c r="K25" s="24">
        <v>20000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0" t="s">
        <v>289</v>
      </c>
      <c r="B26" s="120" t="s">
        <v>290</v>
      </c>
      <c r="C26" s="22" t="s">
        <v>288</v>
      </c>
      <c r="D26" s="120" t="s">
        <v>71</v>
      </c>
      <c r="E26" s="120" t="s">
        <v>91</v>
      </c>
      <c r="F26" s="120" t="s">
        <v>92</v>
      </c>
      <c r="G26" s="120" t="s">
        <v>293</v>
      </c>
      <c r="H26" s="120" t="s">
        <v>294</v>
      </c>
      <c r="I26" s="24">
        <v>408500</v>
      </c>
      <c r="J26" s="24">
        <v>408500</v>
      </c>
      <c r="K26" s="24">
        <v>408500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0" t="s">
        <v>289</v>
      </c>
      <c r="B27" s="120" t="s">
        <v>290</v>
      </c>
      <c r="C27" s="22" t="s">
        <v>288</v>
      </c>
      <c r="D27" s="120" t="s">
        <v>71</v>
      </c>
      <c r="E27" s="120" t="s">
        <v>91</v>
      </c>
      <c r="F27" s="120" t="s">
        <v>92</v>
      </c>
      <c r="G27" s="120" t="s">
        <v>295</v>
      </c>
      <c r="H27" s="120" t="s">
        <v>296</v>
      </c>
      <c r="I27" s="24">
        <v>1280000</v>
      </c>
      <c r="J27" s="24">
        <v>1280000</v>
      </c>
      <c r="K27" s="24">
        <v>1280000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297</v>
      </c>
      <c r="D28" s="26"/>
      <c r="E28" s="26"/>
      <c r="F28" s="26"/>
      <c r="G28" s="26"/>
      <c r="H28" s="26"/>
      <c r="I28" s="24">
        <v>20000</v>
      </c>
      <c r="J28" s="24">
        <v>20000</v>
      </c>
      <c r="K28" s="24">
        <v>20000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0" t="s">
        <v>278</v>
      </c>
      <c r="B29" s="120" t="s">
        <v>298</v>
      </c>
      <c r="C29" s="22" t="s">
        <v>297</v>
      </c>
      <c r="D29" s="120" t="s">
        <v>71</v>
      </c>
      <c r="E29" s="120" t="s">
        <v>91</v>
      </c>
      <c r="F29" s="120" t="s">
        <v>92</v>
      </c>
      <c r="G29" s="120" t="s">
        <v>280</v>
      </c>
      <c r="H29" s="120" t="s">
        <v>281</v>
      </c>
      <c r="I29" s="24">
        <v>10000</v>
      </c>
      <c r="J29" s="24">
        <v>10000</v>
      </c>
      <c r="K29" s="24">
        <v>10000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0" t="s">
        <v>278</v>
      </c>
      <c r="B30" s="120" t="s">
        <v>298</v>
      </c>
      <c r="C30" s="22" t="s">
        <v>297</v>
      </c>
      <c r="D30" s="120" t="s">
        <v>71</v>
      </c>
      <c r="E30" s="120" t="s">
        <v>91</v>
      </c>
      <c r="F30" s="120" t="s">
        <v>92</v>
      </c>
      <c r="G30" s="120" t="s">
        <v>239</v>
      </c>
      <c r="H30" s="120" t="s">
        <v>240</v>
      </c>
      <c r="I30" s="24">
        <v>5000</v>
      </c>
      <c r="J30" s="24">
        <v>5000</v>
      </c>
      <c r="K30" s="24">
        <v>5000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0" t="s">
        <v>278</v>
      </c>
      <c r="B31" s="120" t="s">
        <v>298</v>
      </c>
      <c r="C31" s="22" t="s">
        <v>297</v>
      </c>
      <c r="D31" s="120" t="s">
        <v>71</v>
      </c>
      <c r="E31" s="120" t="s">
        <v>91</v>
      </c>
      <c r="F31" s="120" t="s">
        <v>92</v>
      </c>
      <c r="G31" s="120" t="s">
        <v>293</v>
      </c>
      <c r="H31" s="120" t="s">
        <v>294</v>
      </c>
      <c r="I31" s="24">
        <v>5000</v>
      </c>
      <c r="J31" s="24">
        <v>5000</v>
      </c>
      <c r="K31" s="24">
        <v>5000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26"/>
      <c r="B32" s="26"/>
      <c r="C32" s="22" t="s">
        <v>299</v>
      </c>
      <c r="D32" s="26"/>
      <c r="E32" s="26"/>
      <c r="F32" s="26"/>
      <c r="G32" s="26"/>
      <c r="H32" s="26"/>
      <c r="I32" s="24">
        <v>173303</v>
      </c>
      <c r="J32" s="24"/>
      <c r="K32" s="24"/>
      <c r="L32" s="24"/>
      <c r="M32" s="24"/>
      <c r="N32" s="24"/>
      <c r="O32" s="24"/>
      <c r="P32" s="24"/>
      <c r="Q32" s="24"/>
      <c r="R32" s="24">
        <v>173303</v>
      </c>
      <c r="S32" s="24"/>
      <c r="T32" s="24"/>
      <c r="U32" s="24">
        <v>173303</v>
      </c>
      <c r="V32" s="24"/>
      <c r="W32" s="24"/>
    </row>
    <row r="33" ht="18.75" customHeight="1" spans="1:23">
      <c r="A33" s="120" t="s">
        <v>300</v>
      </c>
      <c r="B33" s="120" t="s">
        <v>301</v>
      </c>
      <c r="C33" s="22" t="s">
        <v>299</v>
      </c>
      <c r="D33" s="120" t="s">
        <v>71</v>
      </c>
      <c r="E33" s="120" t="s">
        <v>91</v>
      </c>
      <c r="F33" s="120" t="s">
        <v>92</v>
      </c>
      <c r="G33" s="120" t="s">
        <v>228</v>
      </c>
      <c r="H33" s="120" t="s">
        <v>229</v>
      </c>
      <c r="I33" s="24">
        <v>73303</v>
      </c>
      <c r="J33" s="24"/>
      <c r="K33" s="24"/>
      <c r="L33" s="24"/>
      <c r="M33" s="24"/>
      <c r="N33" s="24"/>
      <c r="O33" s="24"/>
      <c r="P33" s="24"/>
      <c r="Q33" s="24"/>
      <c r="R33" s="24">
        <v>73303</v>
      </c>
      <c r="S33" s="24"/>
      <c r="T33" s="24"/>
      <c r="U33" s="24">
        <v>73303</v>
      </c>
      <c r="V33" s="24"/>
      <c r="W33" s="24"/>
    </row>
    <row r="34" ht="18.75" customHeight="1" spans="1:23">
      <c r="A34" s="120" t="s">
        <v>300</v>
      </c>
      <c r="B34" s="120" t="s">
        <v>301</v>
      </c>
      <c r="C34" s="22" t="s">
        <v>299</v>
      </c>
      <c r="D34" s="120" t="s">
        <v>71</v>
      </c>
      <c r="E34" s="120" t="s">
        <v>91</v>
      </c>
      <c r="F34" s="120" t="s">
        <v>92</v>
      </c>
      <c r="G34" s="120" t="s">
        <v>295</v>
      </c>
      <c r="H34" s="120" t="s">
        <v>296</v>
      </c>
      <c r="I34" s="24">
        <v>100000</v>
      </c>
      <c r="J34" s="24"/>
      <c r="K34" s="24"/>
      <c r="L34" s="24"/>
      <c r="M34" s="24"/>
      <c r="N34" s="24"/>
      <c r="O34" s="24"/>
      <c r="P34" s="24"/>
      <c r="Q34" s="24"/>
      <c r="R34" s="24">
        <v>100000</v>
      </c>
      <c r="S34" s="24"/>
      <c r="T34" s="24"/>
      <c r="U34" s="24">
        <v>100000</v>
      </c>
      <c r="V34" s="24"/>
      <c r="W34" s="24"/>
    </row>
    <row r="35" ht="18.75" customHeight="1" spans="1:23">
      <c r="A35" s="26"/>
      <c r="B35" s="26"/>
      <c r="C35" s="22" t="s">
        <v>302</v>
      </c>
      <c r="D35" s="26"/>
      <c r="E35" s="26"/>
      <c r="F35" s="26"/>
      <c r="G35" s="26"/>
      <c r="H35" s="26"/>
      <c r="I35" s="24">
        <v>50000</v>
      </c>
      <c r="J35" s="24">
        <v>50000</v>
      </c>
      <c r="K35" s="24">
        <v>50000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20" t="s">
        <v>278</v>
      </c>
      <c r="B36" s="120" t="s">
        <v>303</v>
      </c>
      <c r="C36" s="22" t="s">
        <v>302</v>
      </c>
      <c r="D36" s="120" t="s">
        <v>71</v>
      </c>
      <c r="E36" s="120" t="s">
        <v>91</v>
      </c>
      <c r="F36" s="120" t="s">
        <v>92</v>
      </c>
      <c r="G36" s="120" t="s">
        <v>228</v>
      </c>
      <c r="H36" s="120" t="s">
        <v>229</v>
      </c>
      <c r="I36" s="24">
        <v>15000</v>
      </c>
      <c r="J36" s="24">
        <v>15000</v>
      </c>
      <c r="K36" s="24">
        <v>15000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0" t="s">
        <v>278</v>
      </c>
      <c r="B37" s="120" t="s">
        <v>303</v>
      </c>
      <c r="C37" s="22" t="s">
        <v>302</v>
      </c>
      <c r="D37" s="120" t="s">
        <v>71</v>
      </c>
      <c r="E37" s="120" t="s">
        <v>91</v>
      </c>
      <c r="F37" s="120" t="s">
        <v>92</v>
      </c>
      <c r="G37" s="120" t="s">
        <v>280</v>
      </c>
      <c r="H37" s="120" t="s">
        <v>281</v>
      </c>
      <c r="I37" s="24">
        <v>10000</v>
      </c>
      <c r="J37" s="24">
        <v>10000</v>
      </c>
      <c r="K37" s="24">
        <v>10000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0" t="s">
        <v>278</v>
      </c>
      <c r="B38" s="120" t="s">
        <v>303</v>
      </c>
      <c r="C38" s="22" t="s">
        <v>302</v>
      </c>
      <c r="D38" s="120" t="s">
        <v>71</v>
      </c>
      <c r="E38" s="120" t="s">
        <v>91</v>
      </c>
      <c r="F38" s="120" t="s">
        <v>92</v>
      </c>
      <c r="G38" s="120" t="s">
        <v>291</v>
      </c>
      <c r="H38" s="120" t="s">
        <v>292</v>
      </c>
      <c r="I38" s="24">
        <v>10000</v>
      </c>
      <c r="J38" s="24">
        <v>10000</v>
      </c>
      <c r="K38" s="24">
        <v>10000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0" t="s">
        <v>278</v>
      </c>
      <c r="B39" s="120" t="s">
        <v>303</v>
      </c>
      <c r="C39" s="22" t="s">
        <v>302</v>
      </c>
      <c r="D39" s="120" t="s">
        <v>71</v>
      </c>
      <c r="E39" s="120" t="s">
        <v>91</v>
      </c>
      <c r="F39" s="120" t="s">
        <v>92</v>
      </c>
      <c r="G39" s="120" t="s">
        <v>239</v>
      </c>
      <c r="H39" s="120" t="s">
        <v>240</v>
      </c>
      <c r="I39" s="24">
        <v>15000</v>
      </c>
      <c r="J39" s="24">
        <v>15000</v>
      </c>
      <c r="K39" s="24">
        <v>15000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36" t="s">
        <v>121</v>
      </c>
      <c r="B40" s="37"/>
      <c r="C40" s="37"/>
      <c r="D40" s="37"/>
      <c r="E40" s="37"/>
      <c r="F40" s="37"/>
      <c r="G40" s="37"/>
      <c r="H40" s="38"/>
      <c r="I40" s="24">
        <v>2666803</v>
      </c>
      <c r="J40" s="24">
        <v>2493500</v>
      </c>
      <c r="K40" s="24">
        <v>2493500</v>
      </c>
      <c r="L40" s="24"/>
      <c r="M40" s="24"/>
      <c r="N40" s="24"/>
      <c r="O40" s="24"/>
      <c r="P40" s="24"/>
      <c r="Q40" s="24"/>
      <c r="R40" s="24">
        <v>173303</v>
      </c>
      <c r="S40" s="24"/>
      <c r="T40" s="24"/>
      <c r="U40" s="24">
        <v>173303</v>
      </c>
      <c r="V40" s="24"/>
      <c r="W40" s="24"/>
    </row>
  </sheetData>
  <mergeCells count="28">
    <mergeCell ref="A3:W3"/>
    <mergeCell ref="A4:H4"/>
    <mergeCell ref="J5:M5"/>
    <mergeCell ref="N5:P5"/>
    <mergeCell ref="R5:W5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showZeros="0" workbookViewId="0">
      <pane ySplit="1" topLeftCell="A28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304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"单位名称："&amp;"中国共产党凤庆县委员会宣传部"</f>
        <v>单位名称：中国共产党凤庆县委员会宣传部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305</v>
      </c>
      <c r="B5" s="47" t="s">
        <v>306</v>
      </c>
      <c r="C5" s="47" t="s">
        <v>307</v>
      </c>
      <c r="D5" s="47" t="s">
        <v>308</v>
      </c>
      <c r="E5" s="47" t="s">
        <v>309</v>
      </c>
      <c r="F5" s="54" t="s">
        <v>310</v>
      </c>
      <c r="G5" s="47" t="s">
        <v>311</v>
      </c>
      <c r="H5" s="54" t="s">
        <v>312</v>
      </c>
      <c r="I5" s="54" t="s">
        <v>313</v>
      </c>
      <c r="J5" s="47" t="s">
        <v>314</v>
      </c>
    </row>
    <row r="6" ht="18.75" customHeight="1" spans="1:10">
      <c r="A6" s="116">
        <v>1</v>
      </c>
      <c r="B6" s="116">
        <v>2</v>
      </c>
      <c r="C6" s="116">
        <v>3</v>
      </c>
      <c r="D6" s="116">
        <v>4</v>
      </c>
      <c r="E6" s="116">
        <v>5</v>
      </c>
      <c r="F6" s="116">
        <v>6</v>
      </c>
      <c r="G6" s="116">
        <v>7</v>
      </c>
      <c r="H6" s="116">
        <v>8</v>
      </c>
      <c r="I6" s="116">
        <v>9</v>
      </c>
      <c r="J6" s="116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7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5" t="s">
        <v>302</v>
      </c>
      <c r="B9" s="22" t="s">
        <v>315</v>
      </c>
      <c r="C9" s="22" t="s">
        <v>316</v>
      </c>
      <c r="D9" s="22" t="s">
        <v>317</v>
      </c>
      <c r="E9" s="35" t="s">
        <v>318</v>
      </c>
      <c r="F9" s="22" t="s">
        <v>319</v>
      </c>
      <c r="G9" s="35" t="s">
        <v>165</v>
      </c>
      <c r="H9" s="22" t="s">
        <v>320</v>
      </c>
      <c r="I9" s="22" t="s">
        <v>321</v>
      </c>
      <c r="J9" s="35" t="s">
        <v>318</v>
      </c>
    </row>
    <row r="10" ht="18.75" customHeight="1" spans="1:10">
      <c r="A10" s="215" t="s">
        <v>302</v>
      </c>
      <c r="B10" s="22" t="s">
        <v>315</v>
      </c>
      <c r="C10" s="22" t="s">
        <v>316</v>
      </c>
      <c r="D10" s="22" t="s">
        <v>317</v>
      </c>
      <c r="E10" s="35" t="s">
        <v>322</v>
      </c>
      <c r="F10" s="22" t="s">
        <v>319</v>
      </c>
      <c r="G10" s="35" t="s">
        <v>323</v>
      </c>
      <c r="H10" s="22" t="s">
        <v>324</v>
      </c>
      <c r="I10" s="22" t="s">
        <v>321</v>
      </c>
      <c r="J10" s="35" t="s">
        <v>322</v>
      </c>
    </row>
    <row r="11" ht="18.75" customHeight="1" spans="1:10">
      <c r="A11" s="215" t="s">
        <v>302</v>
      </c>
      <c r="B11" s="22" t="s">
        <v>315</v>
      </c>
      <c r="C11" s="22" t="s">
        <v>316</v>
      </c>
      <c r="D11" s="22" t="s">
        <v>325</v>
      </c>
      <c r="E11" s="35" t="s">
        <v>326</v>
      </c>
      <c r="F11" s="22" t="s">
        <v>327</v>
      </c>
      <c r="G11" s="35" t="s">
        <v>166</v>
      </c>
      <c r="H11" s="22" t="s">
        <v>328</v>
      </c>
      <c r="I11" s="22" t="s">
        <v>321</v>
      </c>
      <c r="J11" s="35" t="s">
        <v>329</v>
      </c>
    </row>
    <row r="12" ht="18.75" customHeight="1" spans="1:10">
      <c r="A12" s="215" t="s">
        <v>302</v>
      </c>
      <c r="B12" s="22" t="s">
        <v>315</v>
      </c>
      <c r="C12" s="22" t="s">
        <v>330</v>
      </c>
      <c r="D12" s="22" t="s">
        <v>331</v>
      </c>
      <c r="E12" s="35" t="s">
        <v>332</v>
      </c>
      <c r="F12" s="22" t="s">
        <v>319</v>
      </c>
      <c r="G12" s="35" t="s">
        <v>333</v>
      </c>
      <c r="H12" s="22" t="s">
        <v>334</v>
      </c>
      <c r="I12" s="22" t="s">
        <v>321</v>
      </c>
      <c r="J12" s="35" t="s">
        <v>315</v>
      </c>
    </row>
    <row r="13" ht="18.75" customHeight="1" spans="1:10">
      <c r="A13" s="215" t="s">
        <v>302</v>
      </c>
      <c r="B13" s="22" t="s">
        <v>315</v>
      </c>
      <c r="C13" s="22" t="s">
        <v>335</v>
      </c>
      <c r="D13" s="22" t="s">
        <v>336</v>
      </c>
      <c r="E13" s="35" t="s">
        <v>337</v>
      </c>
      <c r="F13" s="22" t="s">
        <v>319</v>
      </c>
      <c r="G13" s="35" t="s">
        <v>333</v>
      </c>
      <c r="H13" s="22" t="s">
        <v>334</v>
      </c>
      <c r="I13" s="22" t="s">
        <v>321</v>
      </c>
      <c r="J13" s="35" t="s">
        <v>315</v>
      </c>
    </row>
    <row r="14" ht="18.75" customHeight="1" spans="1:10">
      <c r="A14" s="215" t="s">
        <v>286</v>
      </c>
      <c r="B14" s="22" t="s">
        <v>338</v>
      </c>
      <c r="C14" s="22" t="s">
        <v>316</v>
      </c>
      <c r="D14" s="22" t="s">
        <v>317</v>
      </c>
      <c r="E14" s="35" t="s">
        <v>339</v>
      </c>
      <c r="F14" s="22" t="s">
        <v>319</v>
      </c>
      <c r="G14" s="35" t="s">
        <v>167</v>
      </c>
      <c r="H14" s="22" t="s">
        <v>340</v>
      </c>
      <c r="I14" s="22" t="s">
        <v>321</v>
      </c>
      <c r="J14" s="35" t="s">
        <v>339</v>
      </c>
    </row>
    <row r="15" ht="18.75" customHeight="1" spans="1:10">
      <c r="A15" s="215" t="s">
        <v>286</v>
      </c>
      <c r="B15" s="22" t="s">
        <v>338</v>
      </c>
      <c r="C15" s="22" t="s">
        <v>316</v>
      </c>
      <c r="D15" s="22" t="s">
        <v>317</v>
      </c>
      <c r="E15" s="35" t="s">
        <v>341</v>
      </c>
      <c r="F15" s="22" t="s">
        <v>319</v>
      </c>
      <c r="G15" s="35" t="s">
        <v>342</v>
      </c>
      <c r="H15" s="22" t="s">
        <v>343</v>
      </c>
      <c r="I15" s="22" t="s">
        <v>321</v>
      </c>
      <c r="J15" s="35" t="s">
        <v>341</v>
      </c>
    </row>
    <row r="16" ht="18.75" customHeight="1" spans="1:10">
      <c r="A16" s="215" t="s">
        <v>286</v>
      </c>
      <c r="B16" s="22" t="s">
        <v>338</v>
      </c>
      <c r="C16" s="22" t="s">
        <v>316</v>
      </c>
      <c r="D16" s="22" t="s">
        <v>325</v>
      </c>
      <c r="E16" s="35" t="s">
        <v>326</v>
      </c>
      <c r="F16" s="22" t="s">
        <v>344</v>
      </c>
      <c r="G16" s="35" t="s">
        <v>345</v>
      </c>
      <c r="H16" s="22" t="s">
        <v>328</v>
      </c>
      <c r="I16" s="22" t="s">
        <v>346</v>
      </c>
      <c r="J16" s="35" t="s">
        <v>347</v>
      </c>
    </row>
    <row r="17" ht="18.75" customHeight="1" spans="1:10">
      <c r="A17" s="215" t="s">
        <v>286</v>
      </c>
      <c r="B17" s="22" t="s">
        <v>338</v>
      </c>
      <c r="C17" s="22" t="s">
        <v>330</v>
      </c>
      <c r="D17" s="22" t="s">
        <v>331</v>
      </c>
      <c r="E17" s="35" t="s">
        <v>348</v>
      </c>
      <c r="F17" s="22" t="s">
        <v>344</v>
      </c>
      <c r="G17" s="35" t="s">
        <v>349</v>
      </c>
      <c r="H17" s="22" t="s">
        <v>350</v>
      </c>
      <c r="I17" s="22" t="s">
        <v>346</v>
      </c>
      <c r="J17" s="35" t="s">
        <v>351</v>
      </c>
    </row>
    <row r="18" ht="18.75" customHeight="1" spans="1:10">
      <c r="A18" s="215" t="s">
        <v>286</v>
      </c>
      <c r="B18" s="22" t="s">
        <v>338</v>
      </c>
      <c r="C18" s="22" t="s">
        <v>335</v>
      </c>
      <c r="D18" s="22" t="s">
        <v>336</v>
      </c>
      <c r="E18" s="35" t="s">
        <v>337</v>
      </c>
      <c r="F18" s="22" t="s">
        <v>344</v>
      </c>
      <c r="G18" s="35" t="s">
        <v>333</v>
      </c>
      <c r="H18" s="22" t="s">
        <v>334</v>
      </c>
      <c r="I18" s="22" t="s">
        <v>346</v>
      </c>
      <c r="J18" s="35" t="s">
        <v>351</v>
      </c>
    </row>
    <row r="19" ht="18.75" customHeight="1" spans="1:10">
      <c r="A19" s="215" t="s">
        <v>297</v>
      </c>
      <c r="B19" s="22" t="s">
        <v>352</v>
      </c>
      <c r="C19" s="22" t="s">
        <v>316</v>
      </c>
      <c r="D19" s="22" t="s">
        <v>317</v>
      </c>
      <c r="E19" s="35" t="s">
        <v>353</v>
      </c>
      <c r="F19" s="22" t="s">
        <v>344</v>
      </c>
      <c r="G19" s="35" t="s">
        <v>354</v>
      </c>
      <c r="H19" s="22" t="s">
        <v>350</v>
      </c>
      <c r="I19" s="22" t="s">
        <v>346</v>
      </c>
      <c r="J19" s="35" t="s">
        <v>352</v>
      </c>
    </row>
    <row r="20" ht="18.75" customHeight="1" spans="1:10">
      <c r="A20" s="215" t="s">
        <v>297</v>
      </c>
      <c r="B20" s="22" t="s">
        <v>352</v>
      </c>
      <c r="C20" s="22" t="s">
        <v>316</v>
      </c>
      <c r="D20" s="22" t="s">
        <v>317</v>
      </c>
      <c r="E20" s="35" t="s">
        <v>355</v>
      </c>
      <c r="F20" s="22" t="s">
        <v>344</v>
      </c>
      <c r="G20" s="35" t="s">
        <v>356</v>
      </c>
      <c r="H20" s="22" t="s">
        <v>357</v>
      </c>
      <c r="I20" s="22" t="s">
        <v>346</v>
      </c>
      <c r="J20" s="35" t="s">
        <v>352</v>
      </c>
    </row>
    <row r="21" ht="18.75" customHeight="1" spans="1:10">
      <c r="A21" s="215" t="s">
        <v>297</v>
      </c>
      <c r="B21" s="22" t="s">
        <v>352</v>
      </c>
      <c r="C21" s="22" t="s">
        <v>316</v>
      </c>
      <c r="D21" s="22" t="s">
        <v>317</v>
      </c>
      <c r="E21" s="35" t="s">
        <v>358</v>
      </c>
      <c r="F21" s="22" t="s">
        <v>344</v>
      </c>
      <c r="G21" s="35" t="s">
        <v>163</v>
      </c>
      <c r="H21" s="22" t="s">
        <v>350</v>
      </c>
      <c r="I21" s="22" t="s">
        <v>346</v>
      </c>
      <c r="J21" s="35" t="s">
        <v>359</v>
      </c>
    </row>
    <row r="22" ht="18.75" customHeight="1" spans="1:10">
      <c r="A22" s="215" t="s">
        <v>297</v>
      </c>
      <c r="B22" s="22" t="s">
        <v>352</v>
      </c>
      <c r="C22" s="22" t="s">
        <v>330</v>
      </c>
      <c r="D22" s="22" t="s">
        <v>360</v>
      </c>
      <c r="E22" s="35" t="s">
        <v>361</v>
      </c>
      <c r="F22" s="22" t="s">
        <v>344</v>
      </c>
      <c r="G22" s="35" t="s">
        <v>362</v>
      </c>
      <c r="H22" s="22" t="s">
        <v>362</v>
      </c>
      <c r="I22" s="22" t="s">
        <v>346</v>
      </c>
      <c r="J22" s="35" t="s">
        <v>352</v>
      </c>
    </row>
    <row r="23" ht="18.75" customHeight="1" spans="1:10">
      <c r="A23" s="215" t="s">
        <v>297</v>
      </c>
      <c r="B23" s="22" t="s">
        <v>352</v>
      </c>
      <c r="C23" s="22" t="s">
        <v>335</v>
      </c>
      <c r="D23" s="22" t="s">
        <v>336</v>
      </c>
      <c r="E23" s="35" t="s">
        <v>337</v>
      </c>
      <c r="F23" s="22" t="s">
        <v>344</v>
      </c>
      <c r="G23" s="35" t="s">
        <v>333</v>
      </c>
      <c r="H23" s="22" t="s">
        <v>334</v>
      </c>
      <c r="I23" s="22" t="s">
        <v>346</v>
      </c>
      <c r="J23" s="35" t="s">
        <v>352</v>
      </c>
    </row>
    <row r="24" ht="18.75" customHeight="1" spans="1:10">
      <c r="A24" s="215" t="s">
        <v>299</v>
      </c>
      <c r="B24" s="22" t="s">
        <v>363</v>
      </c>
      <c r="C24" s="22" t="s">
        <v>316</v>
      </c>
      <c r="D24" s="22" t="s">
        <v>317</v>
      </c>
      <c r="E24" s="35" t="s">
        <v>364</v>
      </c>
      <c r="F24" s="22" t="s">
        <v>344</v>
      </c>
      <c r="G24" s="35" t="s">
        <v>365</v>
      </c>
      <c r="H24" s="22" t="s">
        <v>366</v>
      </c>
      <c r="I24" s="22" t="s">
        <v>321</v>
      </c>
      <c r="J24" s="35" t="s">
        <v>367</v>
      </c>
    </row>
    <row r="25" ht="18.75" customHeight="1" spans="1:10">
      <c r="A25" s="215" t="s">
        <v>299</v>
      </c>
      <c r="B25" s="22" t="s">
        <v>363</v>
      </c>
      <c r="C25" s="22" t="s">
        <v>316</v>
      </c>
      <c r="D25" s="22" t="s">
        <v>368</v>
      </c>
      <c r="E25" s="35" t="s">
        <v>369</v>
      </c>
      <c r="F25" s="22" t="s">
        <v>319</v>
      </c>
      <c r="G25" s="35" t="s">
        <v>370</v>
      </c>
      <c r="H25" s="22" t="s">
        <v>334</v>
      </c>
      <c r="I25" s="22" t="s">
        <v>346</v>
      </c>
      <c r="J25" s="35" t="s">
        <v>371</v>
      </c>
    </row>
    <row r="26" ht="18.75" customHeight="1" spans="1:10">
      <c r="A26" s="215" t="s">
        <v>299</v>
      </c>
      <c r="B26" s="22" t="s">
        <v>363</v>
      </c>
      <c r="C26" s="22" t="s">
        <v>316</v>
      </c>
      <c r="D26" s="22" t="s">
        <v>372</v>
      </c>
      <c r="E26" s="35" t="s">
        <v>373</v>
      </c>
      <c r="F26" s="22" t="s">
        <v>344</v>
      </c>
      <c r="G26" s="35" t="s">
        <v>163</v>
      </c>
      <c r="H26" s="22" t="s">
        <v>374</v>
      </c>
      <c r="I26" s="22" t="s">
        <v>346</v>
      </c>
      <c r="J26" s="35" t="s">
        <v>373</v>
      </c>
    </row>
    <row r="27" ht="18.75" customHeight="1" spans="1:10">
      <c r="A27" s="215" t="s">
        <v>299</v>
      </c>
      <c r="B27" s="22" t="s">
        <v>363</v>
      </c>
      <c r="C27" s="22" t="s">
        <v>330</v>
      </c>
      <c r="D27" s="22" t="s">
        <v>331</v>
      </c>
      <c r="E27" s="35" t="s">
        <v>375</v>
      </c>
      <c r="F27" s="22" t="s">
        <v>344</v>
      </c>
      <c r="G27" s="35" t="s">
        <v>376</v>
      </c>
      <c r="H27" s="22" t="s">
        <v>362</v>
      </c>
      <c r="I27" s="22" t="s">
        <v>346</v>
      </c>
      <c r="J27" s="35" t="s">
        <v>375</v>
      </c>
    </row>
    <row r="28" ht="18.75" customHeight="1" spans="1:10">
      <c r="A28" s="215" t="s">
        <v>299</v>
      </c>
      <c r="B28" s="22" t="s">
        <v>363</v>
      </c>
      <c r="C28" s="22" t="s">
        <v>330</v>
      </c>
      <c r="D28" s="22" t="s">
        <v>360</v>
      </c>
      <c r="E28" s="35" t="s">
        <v>377</v>
      </c>
      <c r="F28" s="22" t="s">
        <v>319</v>
      </c>
      <c r="G28" s="35" t="s">
        <v>166</v>
      </c>
      <c r="H28" s="22" t="s">
        <v>374</v>
      </c>
      <c r="I28" s="22" t="s">
        <v>346</v>
      </c>
      <c r="J28" s="35" t="s">
        <v>378</v>
      </c>
    </row>
    <row r="29" ht="18.75" customHeight="1" spans="1:10">
      <c r="A29" s="215" t="s">
        <v>299</v>
      </c>
      <c r="B29" s="22" t="s">
        <v>363</v>
      </c>
      <c r="C29" s="22" t="s">
        <v>335</v>
      </c>
      <c r="D29" s="22" t="s">
        <v>336</v>
      </c>
      <c r="E29" s="35" t="s">
        <v>379</v>
      </c>
      <c r="F29" s="22" t="s">
        <v>344</v>
      </c>
      <c r="G29" s="35" t="s">
        <v>333</v>
      </c>
      <c r="H29" s="22" t="s">
        <v>334</v>
      </c>
      <c r="I29" s="22" t="s">
        <v>346</v>
      </c>
      <c r="J29" s="35" t="s">
        <v>380</v>
      </c>
    </row>
    <row r="30" ht="18.75" customHeight="1" spans="1:10">
      <c r="A30" s="215" t="s">
        <v>277</v>
      </c>
      <c r="B30" s="22" t="s">
        <v>381</v>
      </c>
      <c r="C30" s="22" t="s">
        <v>316</v>
      </c>
      <c r="D30" s="22" t="s">
        <v>317</v>
      </c>
      <c r="E30" s="35" t="s">
        <v>382</v>
      </c>
      <c r="F30" s="22" t="s">
        <v>319</v>
      </c>
      <c r="G30" s="35" t="s">
        <v>383</v>
      </c>
      <c r="H30" s="22" t="s">
        <v>384</v>
      </c>
      <c r="I30" s="22" t="s">
        <v>346</v>
      </c>
      <c r="J30" s="35" t="s">
        <v>385</v>
      </c>
    </row>
    <row r="31" ht="18.75" customHeight="1" spans="1:10">
      <c r="A31" s="215" t="s">
        <v>277</v>
      </c>
      <c r="B31" s="22" t="s">
        <v>381</v>
      </c>
      <c r="C31" s="22" t="s">
        <v>316</v>
      </c>
      <c r="D31" s="22" t="s">
        <v>317</v>
      </c>
      <c r="E31" s="35" t="s">
        <v>386</v>
      </c>
      <c r="F31" s="22" t="s">
        <v>344</v>
      </c>
      <c r="G31" s="35" t="s">
        <v>387</v>
      </c>
      <c r="H31" s="22" t="s">
        <v>350</v>
      </c>
      <c r="I31" s="22" t="s">
        <v>346</v>
      </c>
      <c r="J31" s="35" t="s">
        <v>385</v>
      </c>
    </row>
    <row r="32" ht="18.75" customHeight="1" spans="1:10">
      <c r="A32" s="215" t="s">
        <v>277</v>
      </c>
      <c r="B32" s="22" t="s">
        <v>381</v>
      </c>
      <c r="C32" s="22" t="s">
        <v>316</v>
      </c>
      <c r="D32" s="22" t="s">
        <v>317</v>
      </c>
      <c r="E32" s="35" t="s">
        <v>388</v>
      </c>
      <c r="F32" s="22" t="s">
        <v>344</v>
      </c>
      <c r="G32" s="35" t="s">
        <v>389</v>
      </c>
      <c r="H32" s="22" t="s">
        <v>390</v>
      </c>
      <c r="I32" s="22" t="s">
        <v>346</v>
      </c>
      <c r="J32" s="35" t="s">
        <v>385</v>
      </c>
    </row>
    <row r="33" ht="18.75" customHeight="1" spans="1:10">
      <c r="A33" s="215" t="s">
        <v>277</v>
      </c>
      <c r="B33" s="22" t="s">
        <v>381</v>
      </c>
      <c r="C33" s="22" t="s">
        <v>316</v>
      </c>
      <c r="D33" s="22" t="s">
        <v>317</v>
      </c>
      <c r="E33" s="35" t="s">
        <v>391</v>
      </c>
      <c r="F33" s="22" t="s">
        <v>344</v>
      </c>
      <c r="G33" s="35" t="s">
        <v>167</v>
      </c>
      <c r="H33" s="22" t="s">
        <v>392</v>
      </c>
      <c r="I33" s="22" t="s">
        <v>321</v>
      </c>
      <c r="J33" s="35" t="s">
        <v>385</v>
      </c>
    </row>
    <row r="34" ht="18.75" customHeight="1" spans="1:10">
      <c r="A34" s="215" t="s">
        <v>277</v>
      </c>
      <c r="B34" s="22" t="s">
        <v>381</v>
      </c>
      <c r="C34" s="22" t="s">
        <v>330</v>
      </c>
      <c r="D34" s="22" t="s">
        <v>331</v>
      </c>
      <c r="E34" s="35" t="s">
        <v>393</v>
      </c>
      <c r="F34" s="22" t="s">
        <v>319</v>
      </c>
      <c r="G34" s="35" t="s">
        <v>333</v>
      </c>
      <c r="H34" s="22" t="s">
        <v>334</v>
      </c>
      <c r="I34" s="22" t="s">
        <v>346</v>
      </c>
      <c r="J34" s="35" t="s">
        <v>381</v>
      </c>
    </row>
    <row r="35" ht="18.75" customHeight="1" spans="1:10">
      <c r="A35" s="215" t="s">
        <v>277</v>
      </c>
      <c r="B35" s="22" t="s">
        <v>381</v>
      </c>
      <c r="C35" s="22" t="s">
        <v>335</v>
      </c>
      <c r="D35" s="22" t="s">
        <v>336</v>
      </c>
      <c r="E35" s="35" t="s">
        <v>337</v>
      </c>
      <c r="F35" s="22" t="s">
        <v>344</v>
      </c>
      <c r="G35" s="35" t="s">
        <v>333</v>
      </c>
      <c r="H35" s="22" t="s">
        <v>334</v>
      </c>
      <c r="I35" s="22" t="s">
        <v>346</v>
      </c>
      <c r="J35" s="35" t="s">
        <v>381</v>
      </c>
    </row>
    <row r="36" ht="18.75" customHeight="1" spans="1:10">
      <c r="A36" s="215" t="s">
        <v>284</v>
      </c>
      <c r="B36" s="22" t="s">
        <v>394</v>
      </c>
      <c r="C36" s="22" t="s">
        <v>316</v>
      </c>
      <c r="D36" s="22" t="s">
        <v>317</v>
      </c>
      <c r="E36" s="35" t="s">
        <v>395</v>
      </c>
      <c r="F36" s="22" t="s">
        <v>344</v>
      </c>
      <c r="G36" s="35" t="s">
        <v>163</v>
      </c>
      <c r="H36" s="22" t="s">
        <v>340</v>
      </c>
      <c r="I36" s="22" t="s">
        <v>346</v>
      </c>
      <c r="J36" s="35" t="s">
        <v>396</v>
      </c>
    </row>
    <row r="37" ht="18.75" customHeight="1" spans="1:10">
      <c r="A37" s="215" t="s">
        <v>284</v>
      </c>
      <c r="B37" s="22" t="s">
        <v>394</v>
      </c>
      <c r="C37" s="22" t="s">
        <v>316</v>
      </c>
      <c r="D37" s="22" t="s">
        <v>317</v>
      </c>
      <c r="E37" s="35" t="s">
        <v>397</v>
      </c>
      <c r="F37" s="22" t="s">
        <v>344</v>
      </c>
      <c r="G37" s="35" t="s">
        <v>163</v>
      </c>
      <c r="H37" s="22" t="s">
        <v>350</v>
      </c>
      <c r="I37" s="22" t="s">
        <v>346</v>
      </c>
      <c r="J37" s="35" t="s">
        <v>396</v>
      </c>
    </row>
    <row r="38" ht="18.75" customHeight="1" spans="1:10">
      <c r="A38" s="215" t="s">
        <v>284</v>
      </c>
      <c r="B38" s="22" t="s">
        <v>394</v>
      </c>
      <c r="C38" s="22" t="s">
        <v>316</v>
      </c>
      <c r="D38" s="22" t="s">
        <v>325</v>
      </c>
      <c r="E38" s="35" t="s">
        <v>326</v>
      </c>
      <c r="F38" s="22" t="s">
        <v>344</v>
      </c>
      <c r="G38" s="35" t="s">
        <v>345</v>
      </c>
      <c r="H38" s="22" t="s">
        <v>328</v>
      </c>
      <c r="I38" s="22" t="s">
        <v>321</v>
      </c>
      <c r="J38" s="35" t="s">
        <v>396</v>
      </c>
    </row>
    <row r="39" ht="18.75" customHeight="1" spans="1:10">
      <c r="A39" s="215" t="s">
        <v>284</v>
      </c>
      <c r="B39" s="22" t="s">
        <v>394</v>
      </c>
      <c r="C39" s="22" t="s">
        <v>330</v>
      </c>
      <c r="D39" s="22" t="s">
        <v>360</v>
      </c>
      <c r="E39" s="35" t="s">
        <v>398</v>
      </c>
      <c r="F39" s="22" t="s">
        <v>344</v>
      </c>
      <c r="G39" s="35" t="s">
        <v>362</v>
      </c>
      <c r="H39" s="22" t="s">
        <v>362</v>
      </c>
      <c r="I39" s="22" t="s">
        <v>346</v>
      </c>
      <c r="J39" s="35" t="s">
        <v>396</v>
      </c>
    </row>
    <row r="40" ht="18.75" customHeight="1" spans="1:10">
      <c r="A40" s="215" t="s">
        <v>284</v>
      </c>
      <c r="B40" s="22" t="s">
        <v>394</v>
      </c>
      <c r="C40" s="22" t="s">
        <v>335</v>
      </c>
      <c r="D40" s="22" t="s">
        <v>336</v>
      </c>
      <c r="E40" s="35" t="s">
        <v>337</v>
      </c>
      <c r="F40" s="22" t="s">
        <v>319</v>
      </c>
      <c r="G40" s="35" t="s">
        <v>333</v>
      </c>
      <c r="H40" s="22" t="s">
        <v>334</v>
      </c>
      <c r="I40" s="22" t="s">
        <v>346</v>
      </c>
      <c r="J40" s="35" t="s">
        <v>396</v>
      </c>
    </row>
    <row r="41" ht="18.75" customHeight="1" spans="1:10">
      <c r="A41" s="215" t="s">
        <v>288</v>
      </c>
      <c r="B41" s="22" t="s">
        <v>399</v>
      </c>
      <c r="C41" s="22" t="s">
        <v>316</v>
      </c>
      <c r="D41" s="22" t="s">
        <v>317</v>
      </c>
      <c r="E41" s="35" t="s">
        <v>400</v>
      </c>
      <c r="F41" s="22" t="s">
        <v>344</v>
      </c>
      <c r="G41" s="35" t="s">
        <v>163</v>
      </c>
      <c r="H41" s="22" t="s">
        <v>350</v>
      </c>
      <c r="I41" s="22" t="s">
        <v>321</v>
      </c>
      <c r="J41" s="35" t="s">
        <v>401</v>
      </c>
    </row>
    <row r="42" ht="18.75" customHeight="1" spans="1:10">
      <c r="A42" s="215" t="s">
        <v>288</v>
      </c>
      <c r="B42" s="22" t="s">
        <v>399</v>
      </c>
      <c r="C42" s="22" t="s">
        <v>316</v>
      </c>
      <c r="D42" s="22" t="s">
        <v>317</v>
      </c>
      <c r="E42" s="35" t="s">
        <v>402</v>
      </c>
      <c r="F42" s="22" t="s">
        <v>344</v>
      </c>
      <c r="G42" s="35" t="s">
        <v>323</v>
      </c>
      <c r="H42" s="22" t="s">
        <v>334</v>
      </c>
      <c r="I42" s="22" t="s">
        <v>346</v>
      </c>
      <c r="J42" s="35" t="s">
        <v>403</v>
      </c>
    </row>
    <row r="43" ht="18.75" customHeight="1" spans="1:10">
      <c r="A43" s="215" t="s">
        <v>288</v>
      </c>
      <c r="B43" s="22" t="s">
        <v>399</v>
      </c>
      <c r="C43" s="22" t="s">
        <v>316</v>
      </c>
      <c r="D43" s="22" t="s">
        <v>317</v>
      </c>
      <c r="E43" s="35" t="s">
        <v>404</v>
      </c>
      <c r="F43" s="22" t="s">
        <v>344</v>
      </c>
      <c r="G43" s="35" t="s">
        <v>405</v>
      </c>
      <c r="H43" s="22" t="s">
        <v>350</v>
      </c>
      <c r="I43" s="22" t="s">
        <v>321</v>
      </c>
      <c r="J43" s="35" t="s">
        <v>401</v>
      </c>
    </row>
    <row r="44" ht="18.75" customHeight="1" spans="1:10">
      <c r="A44" s="215" t="s">
        <v>288</v>
      </c>
      <c r="B44" s="22" t="s">
        <v>399</v>
      </c>
      <c r="C44" s="22" t="s">
        <v>316</v>
      </c>
      <c r="D44" s="22" t="s">
        <v>317</v>
      </c>
      <c r="E44" s="35" t="s">
        <v>406</v>
      </c>
      <c r="F44" s="22" t="s">
        <v>344</v>
      </c>
      <c r="G44" s="35" t="s">
        <v>70</v>
      </c>
      <c r="H44" s="22" t="s">
        <v>350</v>
      </c>
      <c r="I44" s="22" t="s">
        <v>321</v>
      </c>
      <c r="J44" s="35" t="s">
        <v>401</v>
      </c>
    </row>
    <row r="45" ht="18.75" customHeight="1" spans="1:10">
      <c r="A45" s="215" t="s">
        <v>288</v>
      </c>
      <c r="B45" s="22" t="s">
        <v>399</v>
      </c>
      <c r="C45" s="22" t="s">
        <v>316</v>
      </c>
      <c r="D45" s="22" t="s">
        <v>368</v>
      </c>
      <c r="E45" s="35" t="s">
        <v>407</v>
      </c>
      <c r="F45" s="22" t="s">
        <v>319</v>
      </c>
      <c r="G45" s="35" t="s">
        <v>408</v>
      </c>
      <c r="H45" s="22" t="s">
        <v>334</v>
      </c>
      <c r="I45" s="22" t="s">
        <v>346</v>
      </c>
      <c r="J45" s="35" t="s">
        <v>409</v>
      </c>
    </row>
    <row r="46" ht="18.75" customHeight="1" spans="1:10">
      <c r="A46" s="215" t="s">
        <v>288</v>
      </c>
      <c r="B46" s="22" t="s">
        <v>399</v>
      </c>
      <c r="C46" s="22" t="s">
        <v>330</v>
      </c>
      <c r="D46" s="22" t="s">
        <v>360</v>
      </c>
      <c r="E46" s="35" t="s">
        <v>410</v>
      </c>
      <c r="F46" s="22" t="s">
        <v>344</v>
      </c>
      <c r="G46" s="35" t="s">
        <v>166</v>
      </c>
      <c r="H46" s="22" t="s">
        <v>374</v>
      </c>
      <c r="I46" s="22" t="s">
        <v>346</v>
      </c>
      <c r="J46" s="35" t="s">
        <v>411</v>
      </c>
    </row>
    <row r="47" ht="18.75" customHeight="1" spans="1:10">
      <c r="A47" s="215" t="s">
        <v>288</v>
      </c>
      <c r="B47" s="22" t="s">
        <v>399</v>
      </c>
      <c r="C47" s="22" t="s">
        <v>335</v>
      </c>
      <c r="D47" s="22" t="s">
        <v>336</v>
      </c>
      <c r="E47" s="35" t="s">
        <v>412</v>
      </c>
      <c r="F47" s="22" t="s">
        <v>344</v>
      </c>
      <c r="G47" s="35" t="s">
        <v>333</v>
      </c>
      <c r="H47" s="22" t="s">
        <v>334</v>
      </c>
      <c r="I47" s="22" t="s">
        <v>346</v>
      </c>
      <c r="J47" s="35" t="s">
        <v>413</v>
      </c>
    </row>
  </sheetData>
  <mergeCells count="16">
    <mergeCell ref="A3:J3"/>
    <mergeCell ref="A4:H4"/>
    <mergeCell ref="A9:A13"/>
    <mergeCell ref="A14:A18"/>
    <mergeCell ref="A19:A23"/>
    <mergeCell ref="A24:A29"/>
    <mergeCell ref="A30:A35"/>
    <mergeCell ref="A36:A40"/>
    <mergeCell ref="A41:A47"/>
    <mergeCell ref="B9:B13"/>
    <mergeCell ref="B14:B18"/>
    <mergeCell ref="B19:B23"/>
    <mergeCell ref="B24:B29"/>
    <mergeCell ref="B30:B35"/>
    <mergeCell ref="B36:B40"/>
    <mergeCell ref="B41:B4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A11" sqref="A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0" t="s">
        <v>414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415</v>
      </c>
      <c r="C3" s="104"/>
      <c r="D3" s="105"/>
      <c r="E3" s="105"/>
      <c r="F3" s="105"/>
    </row>
    <row r="4" ht="18.75" customHeight="1" spans="1:6">
      <c r="A4" s="8" t="str">
        <f>"单位名称："&amp;"中国共产党凤庆县委员会宣传部"</f>
        <v>单位名称：中国共产党凤庆县委员会宣传部</v>
      </c>
      <c r="B4" s="8" t="s">
        <v>416</v>
      </c>
      <c r="C4" s="99"/>
      <c r="D4" s="101"/>
      <c r="E4" s="101"/>
      <c r="F4" s="40" t="s">
        <v>1</v>
      </c>
    </row>
    <row r="5" ht="18.75" customHeight="1" spans="1:6">
      <c r="A5" s="106" t="s">
        <v>183</v>
      </c>
      <c r="B5" s="107" t="s">
        <v>74</v>
      </c>
      <c r="C5" s="108" t="s">
        <v>75</v>
      </c>
      <c r="D5" s="14" t="s">
        <v>417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164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/>
      <c r="B8" s="83"/>
      <c r="C8" s="83"/>
      <c r="D8" s="24"/>
      <c r="E8" s="24"/>
      <c r="F8" s="24"/>
    </row>
    <row r="9" ht="18.75" customHeight="1" spans="1:6">
      <c r="A9" s="112"/>
      <c r="B9" s="83"/>
      <c r="C9" s="83"/>
      <c r="D9" s="24"/>
      <c r="E9" s="24"/>
      <c r="F9" s="24"/>
    </row>
    <row r="10" ht="18.75" customHeight="1" spans="1:6">
      <c r="A10" s="113" t="s">
        <v>121</v>
      </c>
      <c r="B10" s="114" t="s">
        <v>121</v>
      </c>
      <c r="C10" s="115" t="s">
        <v>121</v>
      </c>
      <c r="D10" s="24"/>
      <c r="E10" s="24"/>
      <c r="F10" s="24"/>
    </row>
    <row r="11" customHeight="1" spans="1:1">
      <c r="A11" t="s">
        <v>418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419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"单位名称："&amp;"中国共产党凤庆县委员会宣传部"</f>
        <v>单位名称：中国共产党凤庆县委员会宣传部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170</v>
      </c>
    </row>
    <row r="5" ht="18.75" customHeight="1" spans="1:17">
      <c r="A5" s="12" t="s">
        <v>420</v>
      </c>
      <c r="B5" s="73" t="s">
        <v>421</v>
      </c>
      <c r="C5" s="73" t="s">
        <v>422</v>
      </c>
      <c r="D5" s="73" t="s">
        <v>423</v>
      </c>
      <c r="E5" s="73" t="s">
        <v>424</v>
      </c>
      <c r="F5" s="73" t="s">
        <v>425</v>
      </c>
      <c r="G5" s="45" t="s">
        <v>190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426</v>
      </c>
      <c r="J6" s="76" t="s">
        <v>427</v>
      </c>
      <c r="K6" s="77" t="s">
        <v>428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121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429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430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"单位名称："&amp;"中国共产党凤庆县委员会宣传部"</f>
        <v>单位名称：中国共产党凤庆县委员会宣传部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170</v>
      </c>
    </row>
    <row r="5" ht="18.75" customHeight="1" spans="1:14">
      <c r="A5" s="12" t="s">
        <v>420</v>
      </c>
      <c r="B5" s="73" t="s">
        <v>431</v>
      </c>
      <c r="C5" s="74" t="s">
        <v>432</v>
      </c>
      <c r="D5" s="45" t="s">
        <v>190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426</v>
      </c>
      <c r="G6" s="76" t="s">
        <v>427</v>
      </c>
      <c r="H6" s="77" t="s">
        <v>428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121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433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434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"单位名称："&amp;"中国共产党凤庆县委员会宣传部"</f>
        <v>单位名称：中国共产党凤庆县委员会宣传部</v>
      </c>
      <c r="B4" s="61"/>
      <c r="C4" s="61"/>
      <c r="D4" s="62"/>
      <c r="E4" s="63"/>
      <c r="G4" s="64"/>
      <c r="H4" s="64"/>
      <c r="I4" s="39" t="s">
        <v>170</v>
      </c>
    </row>
    <row r="5" ht="18.75" customHeight="1" spans="1:9">
      <c r="A5" s="32" t="s">
        <v>435</v>
      </c>
      <c r="B5" s="13" t="s">
        <v>190</v>
      </c>
      <c r="C5" s="14"/>
      <c r="D5" s="14"/>
      <c r="E5" s="13" t="s">
        <v>436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437</v>
      </c>
      <c r="E6" s="67" t="s">
        <v>438</v>
      </c>
      <c r="F6" s="67" t="s">
        <v>438</v>
      </c>
      <c r="G6" s="67" t="s">
        <v>438</v>
      </c>
      <c r="H6" s="67" t="s">
        <v>438</v>
      </c>
      <c r="I6" s="67" t="s">
        <v>438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439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440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"单位名称："&amp;"中国共产党凤庆县委员会宣传部"</f>
        <v>单位名称：中国共产党凤庆县委员会宣传部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305</v>
      </c>
      <c r="B5" s="47" t="s">
        <v>306</v>
      </c>
      <c r="C5" s="47" t="s">
        <v>307</v>
      </c>
      <c r="D5" s="47" t="s">
        <v>308</v>
      </c>
      <c r="E5" s="47" t="s">
        <v>309</v>
      </c>
      <c r="F5" s="54" t="s">
        <v>310</v>
      </c>
      <c r="G5" s="47" t="s">
        <v>311</v>
      </c>
      <c r="H5" s="54" t="s">
        <v>312</v>
      </c>
      <c r="I5" s="54" t="s">
        <v>313</v>
      </c>
      <c r="J5" s="47" t="s">
        <v>314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441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442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"单位名称："&amp;"中国共产党凤庆县委员会宣传部"</f>
        <v>单位名称：中国共产党凤庆县委员会宣传部</v>
      </c>
      <c r="B4" s="9"/>
      <c r="C4" s="4"/>
      <c r="H4" s="43" t="s">
        <v>170</v>
      </c>
    </row>
    <row r="5" ht="18.75" customHeight="1" spans="1:8">
      <c r="A5" s="12" t="s">
        <v>183</v>
      </c>
      <c r="B5" s="12" t="s">
        <v>443</v>
      </c>
      <c r="C5" s="12" t="s">
        <v>444</v>
      </c>
      <c r="D5" s="12" t="s">
        <v>445</v>
      </c>
      <c r="E5" s="12" t="s">
        <v>446</v>
      </c>
      <c r="F5" s="44" t="s">
        <v>447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424</v>
      </c>
      <c r="G6" s="47" t="s">
        <v>448</v>
      </c>
      <c r="H6" s="47" t="s">
        <v>449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450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451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"单位名称："&amp;"中国共产党凤庆县委员会宣传部"</f>
        <v>单位名称：中国共产党凤庆县委员会宣传部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271</v>
      </c>
      <c r="B5" s="11" t="s">
        <v>185</v>
      </c>
      <c r="C5" s="11" t="s">
        <v>272</v>
      </c>
      <c r="D5" s="12" t="s">
        <v>186</v>
      </c>
      <c r="E5" s="12" t="s">
        <v>187</v>
      </c>
      <c r="F5" s="12" t="s">
        <v>273</v>
      </c>
      <c r="G5" s="12" t="s">
        <v>274</v>
      </c>
      <c r="H5" s="32" t="s">
        <v>56</v>
      </c>
      <c r="I5" s="13" t="s">
        <v>452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450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topLeftCell="C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453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"单位名称："&amp;"中国共产党凤庆县委员会宣传部"</f>
        <v>单位名称：中国共产党凤庆县委员会宣传部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272</v>
      </c>
      <c r="B5" s="11" t="s">
        <v>271</v>
      </c>
      <c r="C5" s="11" t="s">
        <v>185</v>
      </c>
      <c r="D5" s="12" t="s">
        <v>454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2493500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2493500</v>
      </c>
      <c r="F10" s="24"/>
      <c r="G10" s="24"/>
    </row>
    <row r="11" ht="18.75" customHeight="1" spans="1:7">
      <c r="A11" s="26"/>
      <c r="B11" s="22" t="s">
        <v>455</v>
      </c>
      <c r="C11" s="22" t="s">
        <v>288</v>
      </c>
      <c r="D11" s="22" t="s">
        <v>456</v>
      </c>
      <c r="E11" s="24">
        <v>2298500</v>
      </c>
      <c r="F11" s="24"/>
      <c r="G11" s="24"/>
    </row>
    <row r="12" ht="18.75" customHeight="1" spans="1:7">
      <c r="A12" s="26"/>
      <c r="B12" s="22" t="s">
        <v>457</v>
      </c>
      <c r="C12" s="22" t="s">
        <v>286</v>
      </c>
      <c r="D12" s="22" t="s">
        <v>456</v>
      </c>
      <c r="E12" s="24">
        <v>40000</v>
      </c>
      <c r="F12" s="24"/>
      <c r="G12" s="24"/>
    </row>
    <row r="13" ht="18.75" customHeight="1" spans="1:7">
      <c r="A13" s="26"/>
      <c r="B13" s="22" t="s">
        <v>457</v>
      </c>
      <c r="C13" s="22" t="s">
        <v>284</v>
      </c>
      <c r="D13" s="22" t="s">
        <v>456</v>
      </c>
      <c r="E13" s="24">
        <v>40000</v>
      </c>
      <c r="F13" s="24"/>
      <c r="G13" s="24"/>
    </row>
    <row r="14" ht="18.75" customHeight="1" spans="1:7">
      <c r="A14" s="26"/>
      <c r="B14" s="22" t="s">
        <v>457</v>
      </c>
      <c r="C14" s="22" t="s">
        <v>277</v>
      </c>
      <c r="D14" s="22" t="s">
        <v>456</v>
      </c>
      <c r="E14" s="24">
        <v>45000</v>
      </c>
      <c r="F14" s="24"/>
      <c r="G14" s="24"/>
    </row>
    <row r="15" ht="18.75" customHeight="1" spans="1:7">
      <c r="A15" s="26"/>
      <c r="B15" s="22" t="s">
        <v>457</v>
      </c>
      <c r="C15" s="22" t="s">
        <v>297</v>
      </c>
      <c r="D15" s="22" t="s">
        <v>456</v>
      </c>
      <c r="E15" s="24">
        <v>20000</v>
      </c>
      <c r="F15" s="24"/>
      <c r="G15" s="24"/>
    </row>
    <row r="16" ht="18.75" customHeight="1" spans="1:7">
      <c r="A16" s="26"/>
      <c r="B16" s="22" t="s">
        <v>457</v>
      </c>
      <c r="C16" s="22" t="s">
        <v>302</v>
      </c>
      <c r="D16" s="22" t="s">
        <v>456</v>
      </c>
      <c r="E16" s="24">
        <v>50000</v>
      </c>
      <c r="F16" s="24"/>
      <c r="G16" s="24"/>
    </row>
    <row r="17" ht="18.75" customHeight="1" spans="1:7">
      <c r="A17" s="27" t="s">
        <v>56</v>
      </c>
      <c r="B17" s="28" t="s">
        <v>458</v>
      </c>
      <c r="C17" s="28"/>
      <c r="D17" s="29"/>
      <c r="E17" s="24">
        <v>2493500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WPS_1521538981</cp:lastModifiedBy>
  <dcterms:created xsi:type="dcterms:W3CDTF">2025-03-18T06:38:00Z</dcterms:created>
  <dcterms:modified xsi:type="dcterms:W3CDTF">2025-03-18T06:50:24Z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E5D0D442A38F4238ACBF8015E1C23B12_13</vt:lpwstr>
  </property>
  <property fmtid="{D5CDD505-2E9C-101B-9397-08002B2CF9AE}" pid="3" name="KSOProductBuildVer">
    <vt:lpwstr>2052-12.1.0.15336</vt:lpwstr>
  </property>
</Properties>
</file>