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8"/>
  </bookViews>
  <sheets>
    <sheet name="申报补贴明细表" sheetId="13" r:id="rId1"/>
  </sheets>
  <calcPr calcId="144525"/>
</workbook>
</file>

<file path=xl/sharedStrings.xml><?xml version="1.0" encoding="utf-8"?>
<sst xmlns="http://schemas.openxmlformats.org/spreadsheetml/2006/main" count="194" uniqueCount="85">
  <si>
    <t>2024年就业补助资金帮扶车间吸纳就业补贴申报明细</t>
  </si>
  <si>
    <t>序号</t>
  </si>
  <si>
    <t>姓名</t>
  </si>
  <si>
    <t>性别</t>
  </si>
  <si>
    <t xml:space="preserve">     2024年发放工资</t>
  </si>
  <si>
    <t>补贴金额</t>
  </si>
  <si>
    <t>公司名称</t>
  </si>
  <si>
    <t>备注</t>
  </si>
  <si>
    <t>1月</t>
  </si>
  <si>
    <t>2月</t>
  </si>
  <si>
    <t>3月</t>
  </si>
  <si>
    <t>4月</t>
  </si>
  <si>
    <t>5月</t>
  </si>
  <si>
    <t>6月</t>
  </si>
  <si>
    <t>合计</t>
  </si>
  <si>
    <t>工资15%</t>
  </si>
  <si>
    <t>茶绍美</t>
  </si>
  <si>
    <t>女</t>
  </si>
  <si>
    <t>杰鸿种植专业合作社</t>
  </si>
  <si>
    <t>茶争芳</t>
  </si>
  <si>
    <t>周健</t>
  </si>
  <si>
    <t>男</t>
  </si>
  <si>
    <t>杨建中</t>
  </si>
  <si>
    <t>王国珠</t>
  </si>
  <si>
    <t>茶正荣</t>
  </si>
  <si>
    <t>周仁昌</t>
  </si>
  <si>
    <t>鲁中伟</t>
  </si>
  <si>
    <t>凤庆上土茶叶有限公司</t>
  </si>
  <si>
    <t>罗福兰</t>
  </si>
  <si>
    <t>李贵红</t>
  </si>
  <si>
    <t>李云</t>
  </si>
  <si>
    <t>李意东</t>
  </si>
  <si>
    <t>赵晓平</t>
  </si>
  <si>
    <t>凤山镇通和人力资源管理有限公司</t>
  </si>
  <si>
    <t>曹荟琴</t>
  </si>
  <si>
    <t>王雲</t>
  </si>
  <si>
    <t>罗志强</t>
  </si>
  <si>
    <t>何建美</t>
  </si>
  <si>
    <t>施向上</t>
  </si>
  <si>
    <t>段映芳</t>
  </si>
  <si>
    <t>李竖美</t>
  </si>
  <si>
    <t>杨云德</t>
  </si>
  <si>
    <t>临沧庆丰核桃生物科技有限责任公司</t>
  </si>
  <si>
    <t xml:space="preserve">罗世香 </t>
  </si>
  <si>
    <t>杨晓媛</t>
  </si>
  <si>
    <t>张国芹</t>
  </si>
  <si>
    <t>杨云芬</t>
  </si>
  <si>
    <t>杨荟锦</t>
  </si>
  <si>
    <t>邹建成</t>
  </si>
  <si>
    <t>李绍佳</t>
  </si>
  <si>
    <t>张武</t>
  </si>
  <si>
    <t>凤庆县洱园魔芋种植专业合作社</t>
  </si>
  <si>
    <t>张正伟</t>
  </si>
  <si>
    <t>鲁翠珍</t>
  </si>
  <si>
    <t>姚思亮</t>
  </si>
  <si>
    <t>王荟林</t>
  </si>
  <si>
    <t>李治和</t>
  </si>
  <si>
    <t>梅绍全</t>
  </si>
  <si>
    <t>凤庆县大摆田茶厂有限公司</t>
  </si>
  <si>
    <t>李贵美</t>
  </si>
  <si>
    <t>靳富昌</t>
  </si>
  <si>
    <t>郭映军</t>
  </si>
  <si>
    <t>李廷昌</t>
  </si>
  <si>
    <t>李争杰</t>
  </si>
  <si>
    <t>凤庆县三宁茶叶有限责任公司</t>
  </si>
  <si>
    <t>彭康寿</t>
  </si>
  <si>
    <t>杨正文</t>
  </si>
  <si>
    <t>张如翠</t>
  </si>
  <si>
    <t>李荟仙</t>
  </si>
  <si>
    <t>王永权</t>
  </si>
  <si>
    <t>吴世军</t>
  </si>
  <si>
    <t>彭春寿</t>
  </si>
  <si>
    <t>张凤兰</t>
  </si>
  <si>
    <t>凤庆县兴农烟叶种植综合服务专业合作社</t>
  </si>
  <si>
    <t>李绍云</t>
  </si>
  <si>
    <t>卢树文</t>
  </si>
  <si>
    <t>罗晶</t>
  </si>
  <si>
    <t>余晓龙</t>
  </si>
  <si>
    <t>桑周品</t>
  </si>
  <si>
    <t>字龙</t>
  </si>
  <si>
    <t>赵映军</t>
  </si>
  <si>
    <t>宋晓琴</t>
  </si>
  <si>
    <t>赵开周</t>
  </si>
  <si>
    <t>杨文翠</t>
  </si>
  <si>
    <t>龚明德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</si>
</sst>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rgb="FF000000"/>
      <name val="宋体"/>
      <charset val="134"/>
      <scheme val="major"/>
    </font>
    <font>
      <sz val="10"/>
      <color indexed="8"/>
      <name val="宋体"/>
      <charset val="134"/>
      <scheme val="minor"/>
    </font>
    <font>
      <u/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5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 shrinkToFit="1"/>
    </xf>
    <xf numFmtId="0" fontId="2" fillId="0" borderId="4" xfId="51" applyFont="1" applyBorder="1" applyAlignment="1">
      <alignment horizontal="center" vertical="center" wrapText="1" shrinkToFit="1"/>
    </xf>
    <xf numFmtId="0" fontId="3" fillId="0" borderId="3" xfId="51" applyFont="1" applyBorder="1" applyAlignment="1">
      <alignment horizontal="center" vertical="center" wrapText="1" shrinkToFit="1"/>
    </xf>
    <xf numFmtId="0" fontId="2" fillId="0" borderId="1" xfId="51" applyFont="1" applyBorder="1" applyAlignment="1">
      <alignment horizontal="center" vertical="center" wrapText="1" shrinkToFit="1"/>
    </xf>
    <xf numFmtId="0" fontId="2" fillId="0" borderId="5" xfId="51" applyFont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center" vertical="center" wrapText="1"/>
    </xf>
    <xf numFmtId="176" fontId="4" fillId="2" borderId="1" xfId="51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6" fillId="2" borderId="1" xfId="51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5" xfId="5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left" vertical="center"/>
    </xf>
    <xf numFmtId="0" fontId="5" fillId="2" borderId="1" xfId="51" applyFont="1" applyFill="1" applyBorder="1" applyAlignment="1">
      <alignment horizontal="center" vertical="center" wrapText="1" shrinkToFit="1"/>
    </xf>
    <xf numFmtId="176" fontId="5" fillId="2" borderId="1" xfId="51" applyNumberFormat="1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5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51" applyFont="1" applyBorder="1" applyAlignment="1">
      <alignment horizontal="center" vertical="center" shrinkToFit="1"/>
    </xf>
    <xf numFmtId="176" fontId="5" fillId="0" borderId="1" xfId="51" applyNumberFormat="1" applyFont="1" applyBorder="1" applyAlignment="1">
      <alignment horizontal="left" vertical="center" wrapText="1" shrinkToFit="1"/>
    </xf>
    <xf numFmtId="176" fontId="6" fillId="0" borderId="1" xfId="51" applyNumberFormat="1" applyFont="1" applyBorder="1" applyAlignment="1">
      <alignment horizontal="left" vertical="center" shrinkToFit="1"/>
    </xf>
    <xf numFmtId="176" fontId="2" fillId="0" borderId="3" xfId="51" applyNumberFormat="1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76" fontId="2" fillId="0" borderId="1" xfId="51" applyNumberFormat="1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76" fontId="5" fillId="0" borderId="1" xfId="51" applyNumberFormat="1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D2" sqref="D2:J2"/>
    </sheetView>
  </sheetViews>
  <sheetFormatPr defaultColWidth="9" defaultRowHeight="13.5"/>
  <cols>
    <col min="1" max="1" width="4.5" customWidth="1"/>
    <col min="2" max="2" width="8.525" customWidth="1"/>
    <col min="3" max="3" width="5.14166666666667" customWidth="1"/>
    <col min="4" max="4" width="10.0333333333333" customWidth="1"/>
    <col min="5" max="5" width="9.9" customWidth="1"/>
    <col min="6" max="6" width="9.64166666666667" customWidth="1"/>
    <col min="7" max="7" width="10.2833333333333" customWidth="1"/>
    <col min="8" max="8" width="10.1583333333333" customWidth="1"/>
    <col min="9" max="9" width="10.4833333333333" customWidth="1"/>
    <col min="10" max="10" width="10.8" customWidth="1"/>
    <col min="11" max="11" width="9.39166666666667" customWidth="1"/>
    <col min="12" max="12" width="18.6833333333333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  <c r="K2" s="28" t="s">
        <v>5</v>
      </c>
      <c r="L2" s="29" t="s">
        <v>6</v>
      </c>
      <c r="M2" s="30" t="s">
        <v>7</v>
      </c>
    </row>
    <row r="3" spans="1:13">
      <c r="A3" s="2"/>
      <c r="B3" s="6"/>
      <c r="C3" s="7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1" t="s">
        <v>14</v>
      </c>
      <c r="K3" s="31" t="s">
        <v>15</v>
      </c>
      <c r="L3" s="29"/>
      <c r="M3" s="32"/>
    </row>
    <row r="4" spans="1:13">
      <c r="A4" s="8">
        <v>1</v>
      </c>
      <c r="B4" s="9" t="s">
        <v>16</v>
      </c>
      <c r="C4" s="10" t="s">
        <v>17</v>
      </c>
      <c r="D4" s="11">
        <v>560</v>
      </c>
      <c r="E4" s="11">
        <v>1750</v>
      </c>
      <c r="F4" s="11">
        <v>1770</v>
      </c>
      <c r="G4" s="11">
        <v>1585</v>
      </c>
      <c r="H4" s="11">
        <v>1800</v>
      </c>
      <c r="I4" s="19">
        <v>1800</v>
      </c>
      <c r="J4" s="19">
        <f>SUM(D4:I4)</f>
        <v>9265</v>
      </c>
      <c r="K4" s="19">
        <v>1389.75</v>
      </c>
      <c r="L4" s="33" t="s">
        <v>18</v>
      </c>
      <c r="M4" s="34"/>
    </row>
    <row r="5" spans="1:13">
      <c r="A5" s="8">
        <v>2</v>
      </c>
      <c r="B5" s="9" t="s">
        <v>19</v>
      </c>
      <c r="C5" s="10" t="s">
        <v>17</v>
      </c>
      <c r="D5" s="11">
        <v>1560</v>
      </c>
      <c r="E5" s="11">
        <v>900</v>
      </c>
      <c r="F5" s="11">
        <v>0</v>
      </c>
      <c r="G5" s="11">
        <v>1560</v>
      </c>
      <c r="H5" s="11">
        <v>1800</v>
      </c>
      <c r="I5" s="19">
        <v>1820</v>
      </c>
      <c r="J5" s="19">
        <f t="shared" ref="J5:J10" si="0">SUM(D5:I5)</f>
        <v>7640</v>
      </c>
      <c r="K5" s="19">
        <v>1146</v>
      </c>
      <c r="L5" s="33" t="s">
        <v>18</v>
      </c>
      <c r="M5" s="34"/>
    </row>
    <row r="6" spans="1:13">
      <c r="A6" s="8">
        <v>3</v>
      </c>
      <c r="B6" s="9" t="s">
        <v>20</v>
      </c>
      <c r="C6" s="10" t="s">
        <v>21</v>
      </c>
      <c r="D6" s="11">
        <v>2200</v>
      </c>
      <c r="E6" s="11">
        <v>2200</v>
      </c>
      <c r="F6" s="11">
        <v>2200</v>
      </c>
      <c r="G6" s="11">
        <v>2200</v>
      </c>
      <c r="H6" s="11">
        <v>2200</v>
      </c>
      <c r="I6" s="19">
        <v>2200</v>
      </c>
      <c r="J6" s="19">
        <f t="shared" si="0"/>
        <v>13200</v>
      </c>
      <c r="K6" s="19">
        <v>1980</v>
      </c>
      <c r="L6" s="33" t="s">
        <v>18</v>
      </c>
      <c r="M6" s="34"/>
    </row>
    <row r="7" spans="1:13">
      <c r="A7" s="8">
        <v>4</v>
      </c>
      <c r="B7" s="9" t="s">
        <v>22</v>
      </c>
      <c r="C7" s="10" t="s">
        <v>21</v>
      </c>
      <c r="D7" s="11">
        <v>1950</v>
      </c>
      <c r="E7" s="11">
        <v>845</v>
      </c>
      <c r="F7" s="11">
        <v>1790</v>
      </c>
      <c r="G7" s="11">
        <v>1920</v>
      </c>
      <c r="H7" s="11">
        <v>1330</v>
      </c>
      <c r="I7" s="19">
        <v>1725</v>
      </c>
      <c r="J7" s="19">
        <f t="shared" si="0"/>
        <v>9560</v>
      </c>
      <c r="K7" s="19">
        <v>1434</v>
      </c>
      <c r="L7" s="33" t="s">
        <v>18</v>
      </c>
      <c r="M7" s="34"/>
    </row>
    <row r="8" spans="1:13">
      <c r="A8" s="8">
        <v>5</v>
      </c>
      <c r="B8" s="9" t="s">
        <v>23</v>
      </c>
      <c r="C8" s="10" t="s">
        <v>17</v>
      </c>
      <c r="D8" s="11">
        <v>935</v>
      </c>
      <c r="E8" s="11">
        <v>825</v>
      </c>
      <c r="F8" s="11">
        <v>1265</v>
      </c>
      <c r="G8" s="11">
        <v>880</v>
      </c>
      <c r="H8" s="11">
        <v>55</v>
      </c>
      <c r="I8" s="19">
        <v>1680</v>
      </c>
      <c r="J8" s="19">
        <f t="shared" si="0"/>
        <v>5640</v>
      </c>
      <c r="K8" s="19">
        <v>846</v>
      </c>
      <c r="L8" s="33" t="s">
        <v>18</v>
      </c>
      <c r="M8" s="34"/>
    </row>
    <row r="9" spans="1:13">
      <c r="A9" s="8">
        <v>6</v>
      </c>
      <c r="B9" s="9" t="s">
        <v>24</v>
      </c>
      <c r="C9" s="10" t="s">
        <v>21</v>
      </c>
      <c r="D9" s="11">
        <v>1575</v>
      </c>
      <c r="E9" s="11">
        <v>2100</v>
      </c>
      <c r="F9" s="11">
        <v>2100</v>
      </c>
      <c r="G9" s="11">
        <v>1960</v>
      </c>
      <c r="H9" s="11">
        <v>1680</v>
      </c>
      <c r="I9" s="19">
        <v>2100</v>
      </c>
      <c r="J9" s="19">
        <f t="shared" si="0"/>
        <v>11515</v>
      </c>
      <c r="K9" s="19">
        <v>1727.25</v>
      </c>
      <c r="L9" s="33" t="s">
        <v>18</v>
      </c>
      <c r="M9" s="34"/>
    </row>
    <row r="10" spans="1:13">
      <c r="A10" s="8">
        <v>7</v>
      </c>
      <c r="B10" s="9" t="s">
        <v>25</v>
      </c>
      <c r="C10" s="10" t="s">
        <v>21</v>
      </c>
      <c r="D10" s="11">
        <v>850</v>
      </c>
      <c r="E10" s="11">
        <v>1850</v>
      </c>
      <c r="F10" s="11">
        <v>2900</v>
      </c>
      <c r="G10" s="11">
        <v>2450</v>
      </c>
      <c r="H10" s="11">
        <v>3000</v>
      </c>
      <c r="I10" s="19">
        <v>2600</v>
      </c>
      <c r="J10" s="19">
        <f t="shared" si="0"/>
        <v>13650</v>
      </c>
      <c r="K10" s="19">
        <v>2047.5</v>
      </c>
      <c r="L10" s="33" t="s">
        <v>18</v>
      </c>
      <c r="M10" s="34"/>
    </row>
    <row r="11" spans="1:13">
      <c r="A11" s="8">
        <v>8</v>
      </c>
      <c r="B11" s="12" t="s">
        <v>26</v>
      </c>
      <c r="C11" s="13" t="s">
        <v>21</v>
      </c>
      <c r="D11" s="14">
        <v>3480</v>
      </c>
      <c r="E11" s="14">
        <v>4200</v>
      </c>
      <c r="F11" s="14">
        <v>2910</v>
      </c>
      <c r="G11" s="14">
        <v>3000</v>
      </c>
      <c r="H11" s="14">
        <v>3060</v>
      </c>
      <c r="I11" s="14">
        <v>3240</v>
      </c>
      <c r="J11" s="19">
        <f t="shared" ref="J11:J31" si="1">SUM(D11:I11)</f>
        <v>19890</v>
      </c>
      <c r="K11" s="19">
        <v>2983.5</v>
      </c>
      <c r="L11" s="33" t="s">
        <v>27</v>
      </c>
      <c r="M11" s="34"/>
    </row>
    <row r="12" spans="1:13">
      <c r="A12" s="8">
        <v>9</v>
      </c>
      <c r="B12" s="12" t="s">
        <v>28</v>
      </c>
      <c r="C12" s="13" t="s">
        <v>17</v>
      </c>
      <c r="D12" s="14">
        <v>3360</v>
      </c>
      <c r="E12" s="14">
        <v>2760</v>
      </c>
      <c r="F12" s="14">
        <v>4110</v>
      </c>
      <c r="G12" s="14">
        <v>4500</v>
      </c>
      <c r="H12" s="14">
        <v>1050</v>
      </c>
      <c r="I12" s="14">
        <v>3540</v>
      </c>
      <c r="J12" s="19">
        <f t="shared" si="1"/>
        <v>19320</v>
      </c>
      <c r="K12" s="19">
        <v>2898</v>
      </c>
      <c r="L12" s="33" t="s">
        <v>27</v>
      </c>
      <c r="M12" s="34"/>
    </row>
    <row r="13" spans="1:13">
      <c r="A13" s="8">
        <v>10</v>
      </c>
      <c r="B13" s="12" t="s">
        <v>29</v>
      </c>
      <c r="C13" s="13" t="s">
        <v>21</v>
      </c>
      <c r="D13" s="14">
        <v>3000</v>
      </c>
      <c r="E13" s="14">
        <v>4500</v>
      </c>
      <c r="F13" s="14">
        <v>4095</v>
      </c>
      <c r="G13" s="14">
        <v>4200</v>
      </c>
      <c r="H13" s="14">
        <v>2475</v>
      </c>
      <c r="I13" s="14">
        <v>3540</v>
      </c>
      <c r="J13" s="19">
        <f t="shared" si="1"/>
        <v>21810</v>
      </c>
      <c r="K13" s="19">
        <v>3271.5</v>
      </c>
      <c r="L13" s="33" t="s">
        <v>27</v>
      </c>
      <c r="M13" s="34"/>
    </row>
    <row r="14" spans="1:13">
      <c r="A14" s="8">
        <v>11</v>
      </c>
      <c r="B14" s="12" t="s">
        <v>30</v>
      </c>
      <c r="C14" s="13" t="s">
        <v>21</v>
      </c>
      <c r="D14" s="14">
        <v>6000</v>
      </c>
      <c r="E14" s="14">
        <v>6378.11</v>
      </c>
      <c r="F14" s="14">
        <v>4991.05</v>
      </c>
      <c r="G14" s="14">
        <v>4896.05</v>
      </c>
      <c r="H14" s="14">
        <v>4801.05</v>
      </c>
      <c r="I14" s="14">
        <v>4326.05</v>
      </c>
      <c r="J14" s="19">
        <f t="shared" si="1"/>
        <v>31392.31</v>
      </c>
      <c r="K14" s="19">
        <v>4708.85</v>
      </c>
      <c r="L14" s="33" t="s">
        <v>27</v>
      </c>
      <c r="M14" s="34"/>
    </row>
    <row r="15" spans="1:13">
      <c r="A15" s="8">
        <v>12</v>
      </c>
      <c r="B15" s="12" t="s">
        <v>31</v>
      </c>
      <c r="C15" s="13" t="s">
        <v>21</v>
      </c>
      <c r="D15" s="14">
        <v>0</v>
      </c>
      <c r="E15" s="14">
        <v>0</v>
      </c>
      <c r="F15" s="14">
        <v>4900</v>
      </c>
      <c r="G15" s="14">
        <v>0</v>
      </c>
      <c r="H15" s="14">
        <v>20060</v>
      </c>
      <c r="I15" s="14">
        <v>0</v>
      </c>
      <c r="J15" s="19">
        <f t="shared" si="1"/>
        <v>24960</v>
      </c>
      <c r="K15" s="19">
        <v>3744</v>
      </c>
      <c r="L15" s="33" t="s">
        <v>27</v>
      </c>
      <c r="M15" s="34"/>
    </row>
    <row r="16" ht="24" spans="1:13">
      <c r="A16" s="8">
        <v>13</v>
      </c>
      <c r="B16" s="15" t="s">
        <v>32</v>
      </c>
      <c r="C16" s="16" t="s">
        <v>21</v>
      </c>
      <c r="D16" s="14">
        <v>0</v>
      </c>
      <c r="E16" s="14">
        <v>3226.55</v>
      </c>
      <c r="F16" s="14">
        <v>3182</v>
      </c>
      <c r="G16" s="14">
        <v>1294</v>
      </c>
      <c r="H16" s="14">
        <v>0</v>
      </c>
      <c r="I16" s="14">
        <v>699</v>
      </c>
      <c r="J16" s="19">
        <f t="shared" si="1"/>
        <v>8401.55</v>
      </c>
      <c r="K16" s="19">
        <v>1260.23</v>
      </c>
      <c r="L16" s="33" t="s">
        <v>33</v>
      </c>
      <c r="M16" s="34"/>
    </row>
    <row r="17" ht="24" spans="1:13">
      <c r="A17" s="8">
        <v>14</v>
      </c>
      <c r="B17" s="15" t="s">
        <v>34</v>
      </c>
      <c r="C17" s="16" t="s">
        <v>17</v>
      </c>
      <c r="D17" s="14">
        <v>0</v>
      </c>
      <c r="E17" s="14">
        <v>3607.5</v>
      </c>
      <c r="F17" s="14">
        <v>2460</v>
      </c>
      <c r="G17" s="14">
        <v>645</v>
      </c>
      <c r="H17" s="14">
        <v>3026</v>
      </c>
      <c r="I17" s="14">
        <v>3591</v>
      </c>
      <c r="J17" s="19">
        <f t="shared" si="1"/>
        <v>13329.5</v>
      </c>
      <c r="K17" s="19">
        <v>1999.43</v>
      </c>
      <c r="L17" s="33" t="s">
        <v>33</v>
      </c>
      <c r="M17" s="34"/>
    </row>
    <row r="18" ht="24" spans="1:13">
      <c r="A18" s="8">
        <v>15</v>
      </c>
      <c r="B18" s="15" t="s">
        <v>35</v>
      </c>
      <c r="C18" s="16" t="s">
        <v>21</v>
      </c>
      <c r="D18" s="14">
        <v>0</v>
      </c>
      <c r="E18" s="14">
        <v>3100.7</v>
      </c>
      <c r="F18" s="14">
        <v>3265</v>
      </c>
      <c r="G18" s="14">
        <v>3244</v>
      </c>
      <c r="H18" s="14">
        <v>3650</v>
      </c>
      <c r="I18" s="14">
        <v>3527</v>
      </c>
      <c r="J18" s="19">
        <f t="shared" si="1"/>
        <v>16786.7</v>
      </c>
      <c r="K18" s="19">
        <v>2518.01</v>
      </c>
      <c r="L18" s="33" t="s">
        <v>33</v>
      </c>
      <c r="M18" s="34"/>
    </row>
    <row r="19" ht="24" spans="1:13">
      <c r="A19" s="8">
        <v>16</v>
      </c>
      <c r="B19" s="15" t="s">
        <v>36</v>
      </c>
      <c r="C19" s="16" t="s">
        <v>21</v>
      </c>
      <c r="D19" s="14">
        <v>0</v>
      </c>
      <c r="E19" s="14">
        <v>1672.15</v>
      </c>
      <c r="F19" s="14">
        <v>2931</v>
      </c>
      <c r="G19" s="14">
        <v>1353</v>
      </c>
      <c r="H19" s="14">
        <v>1876</v>
      </c>
      <c r="I19" s="14">
        <v>3343</v>
      </c>
      <c r="J19" s="19">
        <f t="shared" si="1"/>
        <v>11175.15</v>
      </c>
      <c r="K19" s="19">
        <v>1676.27</v>
      </c>
      <c r="L19" s="33" t="s">
        <v>33</v>
      </c>
      <c r="M19" s="34"/>
    </row>
    <row r="20" ht="24" spans="1:13">
      <c r="A20" s="8">
        <v>17</v>
      </c>
      <c r="B20" s="15" t="s">
        <v>37</v>
      </c>
      <c r="C20" s="16" t="s">
        <v>17</v>
      </c>
      <c r="D20" s="14">
        <v>0</v>
      </c>
      <c r="E20" s="14">
        <v>626.1</v>
      </c>
      <c r="F20" s="14">
        <v>3349</v>
      </c>
      <c r="G20" s="14">
        <v>3216</v>
      </c>
      <c r="H20" s="14">
        <v>3976</v>
      </c>
      <c r="I20" s="14">
        <v>3548</v>
      </c>
      <c r="J20" s="19">
        <f t="shared" si="1"/>
        <v>14715.1</v>
      </c>
      <c r="K20" s="19">
        <v>2207.26</v>
      </c>
      <c r="L20" s="33" t="s">
        <v>33</v>
      </c>
      <c r="M20" s="34"/>
    </row>
    <row r="21" ht="24" spans="1:13">
      <c r="A21" s="8">
        <v>18</v>
      </c>
      <c r="B21" s="15" t="s">
        <v>38</v>
      </c>
      <c r="C21" s="16" t="s">
        <v>21</v>
      </c>
      <c r="D21" s="14">
        <v>0</v>
      </c>
      <c r="E21" s="14">
        <v>0</v>
      </c>
      <c r="F21" s="14">
        <v>1523</v>
      </c>
      <c r="G21" s="14">
        <v>3012</v>
      </c>
      <c r="H21" s="14">
        <v>2240</v>
      </c>
      <c r="I21" s="14">
        <v>3435</v>
      </c>
      <c r="J21" s="19">
        <f t="shared" si="1"/>
        <v>10210</v>
      </c>
      <c r="K21" s="19">
        <v>1531.5</v>
      </c>
      <c r="L21" s="33" t="s">
        <v>33</v>
      </c>
      <c r="M21" s="34"/>
    </row>
    <row r="22" ht="24" spans="1:13">
      <c r="A22" s="8">
        <v>19</v>
      </c>
      <c r="B22" s="15" t="s">
        <v>39</v>
      </c>
      <c r="C22" s="16" t="s">
        <v>17</v>
      </c>
      <c r="D22" s="14">
        <v>0</v>
      </c>
      <c r="E22" s="14">
        <v>2200</v>
      </c>
      <c r="F22" s="14">
        <v>2016</v>
      </c>
      <c r="G22" s="14">
        <v>2356.1</v>
      </c>
      <c r="H22" s="14">
        <v>0</v>
      </c>
      <c r="I22" s="14">
        <v>0</v>
      </c>
      <c r="J22" s="19">
        <f t="shared" si="1"/>
        <v>6572.1</v>
      </c>
      <c r="K22" s="19">
        <v>985.82</v>
      </c>
      <c r="L22" s="33" t="s">
        <v>33</v>
      </c>
      <c r="M22" s="34"/>
    </row>
    <row r="23" ht="24" spans="1:13">
      <c r="A23" s="8">
        <v>20</v>
      </c>
      <c r="B23" s="15" t="s">
        <v>40</v>
      </c>
      <c r="C23" s="16" t="s">
        <v>17</v>
      </c>
      <c r="D23" s="14">
        <v>0</v>
      </c>
      <c r="E23" s="14">
        <v>0</v>
      </c>
      <c r="F23" s="14">
        <v>0</v>
      </c>
      <c r="G23" s="14">
        <v>600</v>
      </c>
      <c r="H23" s="14">
        <v>1100</v>
      </c>
      <c r="I23" s="14">
        <v>2160</v>
      </c>
      <c r="J23" s="19">
        <f t="shared" si="1"/>
        <v>3860</v>
      </c>
      <c r="K23" s="19">
        <v>579</v>
      </c>
      <c r="L23" s="33" t="s">
        <v>33</v>
      </c>
      <c r="M23" s="34"/>
    </row>
    <row r="24" ht="24" spans="1:13">
      <c r="A24" s="8">
        <v>21</v>
      </c>
      <c r="B24" s="15" t="s">
        <v>41</v>
      </c>
      <c r="C24" s="16" t="s">
        <v>21</v>
      </c>
      <c r="D24" s="14">
        <v>5236.17</v>
      </c>
      <c r="E24" s="14">
        <v>5398.17</v>
      </c>
      <c r="F24" s="14">
        <v>5198.17</v>
      </c>
      <c r="G24" s="17">
        <v>5398.17</v>
      </c>
      <c r="H24" s="17">
        <v>5398.17</v>
      </c>
      <c r="I24" s="14">
        <v>4198.17</v>
      </c>
      <c r="J24" s="19">
        <f t="shared" si="1"/>
        <v>30827.02</v>
      </c>
      <c r="K24" s="19">
        <v>4624.05</v>
      </c>
      <c r="L24" s="33" t="s">
        <v>42</v>
      </c>
      <c r="M24" s="34"/>
    </row>
    <row r="25" ht="24" spans="1:13">
      <c r="A25" s="8">
        <v>22</v>
      </c>
      <c r="B25" s="15" t="s">
        <v>43</v>
      </c>
      <c r="C25" s="16" t="s">
        <v>17</v>
      </c>
      <c r="D25" s="14">
        <v>2000</v>
      </c>
      <c r="E25" s="14">
        <v>2657.83</v>
      </c>
      <c r="F25" s="14">
        <v>2613.33</v>
      </c>
      <c r="G25" s="17">
        <v>2768.17</v>
      </c>
      <c r="H25" s="17">
        <v>2613.33</v>
      </c>
      <c r="I25" s="14">
        <v>2768.17</v>
      </c>
      <c r="J25" s="19">
        <f t="shared" si="1"/>
        <v>15420.83</v>
      </c>
      <c r="K25" s="19">
        <v>2313.12</v>
      </c>
      <c r="L25" s="33" t="s">
        <v>42</v>
      </c>
      <c r="M25" s="34"/>
    </row>
    <row r="26" ht="24" spans="1:13">
      <c r="A26" s="8">
        <v>23</v>
      </c>
      <c r="B26" s="15" t="s">
        <v>44</v>
      </c>
      <c r="C26" s="16" t="s">
        <v>17</v>
      </c>
      <c r="D26" s="14">
        <v>2923.23</v>
      </c>
      <c r="E26" s="14">
        <v>3020</v>
      </c>
      <c r="F26" s="14">
        <v>2971.61</v>
      </c>
      <c r="G26" s="17">
        <v>3000</v>
      </c>
      <c r="H26" s="17">
        <v>3050</v>
      </c>
      <c r="I26" s="14">
        <v>2088.34</v>
      </c>
      <c r="J26" s="19">
        <f t="shared" si="1"/>
        <v>17053.18</v>
      </c>
      <c r="K26" s="19">
        <v>2557.97</v>
      </c>
      <c r="L26" s="33" t="s">
        <v>42</v>
      </c>
      <c r="M26" s="34"/>
    </row>
    <row r="27" ht="24" spans="1:13">
      <c r="A27" s="8">
        <v>24</v>
      </c>
      <c r="B27" s="15" t="s">
        <v>45</v>
      </c>
      <c r="C27" s="16" t="s">
        <v>17</v>
      </c>
      <c r="D27" s="14">
        <v>5212.86</v>
      </c>
      <c r="E27" s="14">
        <v>3612.67</v>
      </c>
      <c r="F27" s="14">
        <v>3879.47</v>
      </c>
      <c r="G27" s="17">
        <v>3655.47</v>
      </c>
      <c r="H27" s="17">
        <v>4020.07</v>
      </c>
      <c r="I27" s="14">
        <v>3515.27</v>
      </c>
      <c r="J27" s="19">
        <f t="shared" si="1"/>
        <v>23895.81</v>
      </c>
      <c r="K27" s="19">
        <v>3584.37</v>
      </c>
      <c r="L27" s="33" t="s">
        <v>42</v>
      </c>
      <c r="M27" s="34"/>
    </row>
    <row r="28" ht="24" spans="1:13">
      <c r="A28" s="8">
        <v>25</v>
      </c>
      <c r="B28" s="18" t="s">
        <v>46</v>
      </c>
      <c r="C28" s="16" t="s">
        <v>17</v>
      </c>
      <c r="D28" s="14">
        <v>3381.61</v>
      </c>
      <c r="E28" s="14">
        <v>2627.65</v>
      </c>
      <c r="F28" s="14">
        <v>2437.84</v>
      </c>
      <c r="G28" s="17">
        <v>2421.89</v>
      </c>
      <c r="H28" s="17">
        <v>2496.02</v>
      </c>
      <c r="I28" s="14">
        <v>2572.69</v>
      </c>
      <c r="J28" s="19">
        <f t="shared" si="1"/>
        <v>15937.7</v>
      </c>
      <c r="K28" s="19">
        <v>2390.66</v>
      </c>
      <c r="L28" s="33" t="s">
        <v>42</v>
      </c>
      <c r="M28" s="34"/>
    </row>
    <row r="29" ht="24" spans="1:13">
      <c r="A29" s="8">
        <v>26</v>
      </c>
      <c r="B29" s="15" t="s">
        <v>47</v>
      </c>
      <c r="C29" s="16" t="s">
        <v>17</v>
      </c>
      <c r="D29" s="14">
        <v>4842.66</v>
      </c>
      <c r="E29" s="14">
        <v>3328.42</v>
      </c>
      <c r="F29" s="14">
        <v>3179.43</v>
      </c>
      <c r="G29" s="17">
        <v>3372.18</v>
      </c>
      <c r="H29" s="17">
        <v>3372.35</v>
      </c>
      <c r="I29" s="14">
        <v>3267.34</v>
      </c>
      <c r="J29" s="19">
        <f t="shared" si="1"/>
        <v>21362.38</v>
      </c>
      <c r="K29" s="19">
        <v>3204.36</v>
      </c>
      <c r="L29" s="33" t="s">
        <v>42</v>
      </c>
      <c r="M29" s="34"/>
    </row>
    <row r="30" ht="24" spans="1:13">
      <c r="A30" s="8">
        <v>27</v>
      </c>
      <c r="B30" s="15" t="s">
        <v>48</v>
      </c>
      <c r="C30" s="16" t="s">
        <v>21</v>
      </c>
      <c r="D30" s="14">
        <v>5206.17</v>
      </c>
      <c r="E30" s="14">
        <v>5368.17</v>
      </c>
      <c r="F30" s="14">
        <v>5383.17</v>
      </c>
      <c r="G30" s="17">
        <v>5383.17</v>
      </c>
      <c r="H30" s="17">
        <v>5383.17</v>
      </c>
      <c r="I30" s="14">
        <v>5383.17</v>
      </c>
      <c r="J30" s="19">
        <f t="shared" si="1"/>
        <v>32107.02</v>
      </c>
      <c r="K30" s="19">
        <v>4816.05</v>
      </c>
      <c r="L30" s="33" t="s">
        <v>42</v>
      </c>
      <c r="M30" s="34"/>
    </row>
    <row r="31" ht="24" spans="1:13">
      <c r="A31" s="8">
        <v>28</v>
      </c>
      <c r="B31" s="15" t="s">
        <v>49</v>
      </c>
      <c r="C31" s="16" t="s">
        <v>17</v>
      </c>
      <c r="D31" s="14">
        <v>2863.43</v>
      </c>
      <c r="E31" s="14">
        <v>3065.58</v>
      </c>
      <c r="F31" s="14">
        <v>2762.33</v>
      </c>
      <c r="G31" s="17">
        <v>2953.17</v>
      </c>
      <c r="H31" s="17">
        <v>3209.3</v>
      </c>
      <c r="I31" s="14">
        <v>3203.17</v>
      </c>
      <c r="J31" s="19">
        <f t="shared" si="1"/>
        <v>18056.98</v>
      </c>
      <c r="K31" s="19">
        <v>2708.55</v>
      </c>
      <c r="L31" s="33" t="s">
        <v>42</v>
      </c>
      <c r="M31" s="34"/>
    </row>
    <row r="32" ht="24" spans="1:13">
      <c r="A32" s="8">
        <v>29</v>
      </c>
      <c r="B32" s="15" t="s">
        <v>50</v>
      </c>
      <c r="C32" s="16" t="s">
        <v>21</v>
      </c>
      <c r="D32" s="19">
        <v>0</v>
      </c>
      <c r="E32" s="19">
        <v>0</v>
      </c>
      <c r="F32" s="14">
        <v>0</v>
      </c>
      <c r="G32" s="14">
        <v>2000</v>
      </c>
      <c r="H32" s="14">
        <v>2000</v>
      </c>
      <c r="I32" s="14">
        <v>2000</v>
      </c>
      <c r="J32" s="19">
        <f t="shared" ref="J32:J37" si="2">SUM(D32:I32)</f>
        <v>6000</v>
      </c>
      <c r="K32" s="19">
        <v>900</v>
      </c>
      <c r="L32" s="33" t="s">
        <v>51</v>
      </c>
      <c r="M32" s="34"/>
    </row>
    <row r="33" ht="24" spans="1:13">
      <c r="A33" s="8">
        <v>30</v>
      </c>
      <c r="B33" s="15" t="s">
        <v>52</v>
      </c>
      <c r="C33" s="16" t="s">
        <v>21</v>
      </c>
      <c r="D33" s="19">
        <v>0</v>
      </c>
      <c r="E33" s="19">
        <v>0</v>
      </c>
      <c r="F33" s="14">
        <v>0</v>
      </c>
      <c r="G33" s="14">
        <v>3000</v>
      </c>
      <c r="H33" s="14">
        <v>3000</v>
      </c>
      <c r="I33" s="14">
        <v>3000</v>
      </c>
      <c r="J33" s="19">
        <f t="shared" si="2"/>
        <v>9000</v>
      </c>
      <c r="K33" s="19">
        <v>1350</v>
      </c>
      <c r="L33" s="33" t="s">
        <v>51</v>
      </c>
      <c r="M33" s="34"/>
    </row>
    <row r="34" ht="24" spans="1:13">
      <c r="A34" s="8">
        <v>31</v>
      </c>
      <c r="B34" s="18" t="s">
        <v>53</v>
      </c>
      <c r="C34" s="16" t="s">
        <v>17</v>
      </c>
      <c r="D34" s="19">
        <v>0</v>
      </c>
      <c r="E34" s="19">
        <v>0</v>
      </c>
      <c r="F34" s="19">
        <v>0</v>
      </c>
      <c r="G34" s="14">
        <v>2000</v>
      </c>
      <c r="H34" s="14">
        <v>2000</v>
      </c>
      <c r="I34" s="14">
        <v>2000</v>
      </c>
      <c r="J34" s="19">
        <f t="shared" si="2"/>
        <v>6000</v>
      </c>
      <c r="K34" s="19">
        <v>900</v>
      </c>
      <c r="L34" s="33" t="s">
        <v>51</v>
      </c>
      <c r="M34" s="34"/>
    </row>
    <row r="35" ht="24" spans="1:13">
      <c r="A35" s="8">
        <v>32</v>
      </c>
      <c r="B35" s="15" t="s">
        <v>54</v>
      </c>
      <c r="C35" s="16" t="s">
        <v>21</v>
      </c>
      <c r="D35" s="19">
        <v>0</v>
      </c>
      <c r="E35" s="19">
        <v>0</v>
      </c>
      <c r="F35" s="19">
        <v>0</v>
      </c>
      <c r="G35" s="14">
        <v>2000</v>
      </c>
      <c r="H35" s="14">
        <v>2000</v>
      </c>
      <c r="I35" s="14">
        <v>2000</v>
      </c>
      <c r="J35" s="19">
        <f t="shared" si="2"/>
        <v>6000</v>
      </c>
      <c r="K35" s="19">
        <v>900</v>
      </c>
      <c r="L35" s="33" t="s">
        <v>51</v>
      </c>
      <c r="M35" s="34"/>
    </row>
    <row r="36" ht="24" spans="1:13">
      <c r="A36" s="8">
        <v>33</v>
      </c>
      <c r="B36" s="15" t="s">
        <v>55</v>
      </c>
      <c r="C36" s="16" t="s">
        <v>17</v>
      </c>
      <c r="D36" s="19">
        <v>0</v>
      </c>
      <c r="E36" s="19">
        <v>0</v>
      </c>
      <c r="F36" s="19">
        <v>0</v>
      </c>
      <c r="G36" s="14">
        <v>2000</v>
      </c>
      <c r="H36" s="14">
        <v>2000</v>
      </c>
      <c r="I36" s="14">
        <v>2000</v>
      </c>
      <c r="J36" s="19">
        <f t="shared" si="2"/>
        <v>6000</v>
      </c>
      <c r="K36" s="19">
        <v>900</v>
      </c>
      <c r="L36" s="33" t="s">
        <v>51</v>
      </c>
      <c r="M36" s="34"/>
    </row>
    <row r="37" ht="24" spans="1:13">
      <c r="A37" s="8">
        <v>34</v>
      </c>
      <c r="B37" s="15" t="s">
        <v>56</v>
      </c>
      <c r="C37" s="16" t="s">
        <v>21</v>
      </c>
      <c r="D37" s="19">
        <v>0</v>
      </c>
      <c r="E37" s="19">
        <v>0</v>
      </c>
      <c r="F37" s="19">
        <v>0</v>
      </c>
      <c r="G37" s="14">
        <v>3000</v>
      </c>
      <c r="H37" s="14">
        <v>3000</v>
      </c>
      <c r="I37" s="14">
        <v>3000</v>
      </c>
      <c r="J37" s="19">
        <f t="shared" si="2"/>
        <v>9000</v>
      </c>
      <c r="K37" s="19">
        <v>1350</v>
      </c>
      <c r="L37" s="33" t="s">
        <v>51</v>
      </c>
      <c r="M37" s="34"/>
    </row>
    <row r="38" ht="24" spans="1:13">
      <c r="A38" s="8">
        <v>35</v>
      </c>
      <c r="B38" s="20" t="s">
        <v>57</v>
      </c>
      <c r="C38" s="21" t="s">
        <v>21</v>
      </c>
      <c r="D38" s="19">
        <v>400</v>
      </c>
      <c r="E38" s="19">
        <v>1200</v>
      </c>
      <c r="F38" s="14">
        <v>5800</v>
      </c>
      <c r="G38" s="14">
        <v>6000</v>
      </c>
      <c r="H38" s="14">
        <v>5200</v>
      </c>
      <c r="I38" s="14">
        <v>6000</v>
      </c>
      <c r="J38" s="19">
        <f t="shared" ref="J38:J62" si="3">SUM(D38:I38)</f>
        <v>24600</v>
      </c>
      <c r="K38" s="19">
        <v>3690</v>
      </c>
      <c r="L38" s="33" t="s">
        <v>58</v>
      </c>
      <c r="M38" s="34"/>
    </row>
    <row r="39" ht="24" spans="1:13">
      <c r="A39" s="8">
        <v>36</v>
      </c>
      <c r="B39" s="20" t="s">
        <v>59</v>
      </c>
      <c r="C39" s="21" t="s">
        <v>17</v>
      </c>
      <c r="D39" s="19">
        <v>4060</v>
      </c>
      <c r="E39" s="19">
        <v>2030</v>
      </c>
      <c r="F39" s="14">
        <v>435</v>
      </c>
      <c r="G39" s="14">
        <v>2465</v>
      </c>
      <c r="H39" s="14">
        <v>1885</v>
      </c>
      <c r="I39" s="14">
        <v>3045</v>
      </c>
      <c r="J39" s="19">
        <f t="shared" si="3"/>
        <v>13920</v>
      </c>
      <c r="K39" s="19">
        <v>2088</v>
      </c>
      <c r="L39" s="33" t="s">
        <v>58</v>
      </c>
      <c r="M39" s="34"/>
    </row>
    <row r="40" ht="24" spans="1:13">
      <c r="A40" s="8">
        <v>37</v>
      </c>
      <c r="B40" s="20" t="s">
        <v>60</v>
      </c>
      <c r="C40" s="21" t="s">
        <v>21</v>
      </c>
      <c r="D40" s="19"/>
      <c r="E40" s="19">
        <v>1700</v>
      </c>
      <c r="F40" s="14">
        <v>4420</v>
      </c>
      <c r="G40" s="14">
        <v>5100</v>
      </c>
      <c r="H40" s="14">
        <v>3740</v>
      </c>
      <c r="I40" s="14">
        <v>4760</v>
      </c>
      <c r="J40" s="19">
        <f t="shared" si="3"/>
        <v>19720</v>
      </c>
      <c r="K40" s="19">
        <v>2958</v>
      </c>
      <c r="L40" s="33" t="s">
        <v>58</v>
      </c>
      <c r="M40" s="34"/>
    </row>
    <row r="41" ht="24" spans="1:13">
      <c r="A41" s="8">
        <v>38</v>
      </c>
      <c r="B41" s="20" t="s">
        <v>61</v>
      </c>
      <c r="C41" s="21" t="s">
        <v>21</v>
      </c>
      <c r="D41" s="19"/>
      <c r="E41" s="19"/>
      <c r="F41" s="14">
        <v>2000</v>
      </c>
      <c r="G41" s="14">
        <v>6000</v>
      </c>
      <c r="H41" s="14">
        <v>2350</v>
      </c>
      <c r="I41" s="14">
        <v>6200</v>
      </c>
      <c r="J41" s="19">
        <f t="shared" si="3"/>
        <v>16550</v>
      </c>
      <c r="K41" s="19">
        <v>2482.5</v>
      </c>
      <c r="L41" s="33" t="s">
        <v>58</v>
      </c>
      <c r="M41" s="34"/>
    </row>
    <row r="42" ht="24" spans="1:13">
      <c r="A42" s="8">
        <v>39</v>
      </c>
      <c r="B42" s="20" t="s">
        <v>62</v>
      </c>
      <c r="C42" s="21" t="s">
        <v>21</v>
      </c>
      <c r="D42" s="19"/>
      <c r="E42" s="19"/>
      <c r="F42" s="14">
        <v>2210</v>
      </c>
      <c r="G42" s="14">
        <v>5100</v>
      </c>
      <c r="H42" s="14">
        <v>4590</v>
      </c>
      <c r="I42" s="14">
        <v>5100</v>
      </c>
      <c r="J42" s="19">
        <f t="shared" si="3"/>
        <v>17000</v>
      </c>
      <c r="K42" s="19">
        <v>2550</v>
      </c>
      <c r="L42" s="33" t="s">
        <v>58</v>
      </c>
      <c r="M42" s="34"/>
    </row>
    <row r="43" ht="24" spans="1:13">
      <c r="A43" s="8">
        <v>40</v>
      </c>
      <c r="B43" s="20" t="s">
        <v>63</v>
      </c>
      <c r="C43" s="21" t="s">
        <v>21</v>
      </c>
      <c r="D43" s="19">
        <v>3785.22</v>
      </c>
      <c r="E43" s="19">
        <v>1833.47</v>
      </c>
      <c r="F43" s="14">
        <v>6881.28</v>
      </c>
      <c r="G43" s="14">
        <v>3797.56</v>
      </c>
      <c r="H43" s="14">
        <v>5345.9</v>
      </c>
      <c r="I43" s="14">
        <v>4348.9</v>
      </c>
      <c r="J43" s="19">
        <f t="shared" si="3"/>
        <v>25992.33</v>
      </c>
      <c r="K43" s="19">
        <v>3898.85</v>
      </c>
      <c r="L43" s="33" t="s">
        <v>64</v>
      </c>
      <c r="M43" s="34"/>
    </row>
    <row r="44" ht="24" spans="1:13">
      <c r="A44" s="8">
        <v>41</v>
      </c>
      <c r="B44" s="20" t="s">
        <v>65</v>
      </c>
      <c r="C44" s="21" t="s">
        <v>21</v>
      </c>
      <c r="D44" s="19">
        <v>4832.46</v>
      </c>
      <c r="E44" s="19">
        <v>2642.05</v>
      </c>
      <c r="F44" s="14">
        <v>3039.85</v>
      </c>
      <c r="G44" s="14">
        <v>4424.69</v>
      </c>
      <c r="H44" s="14">
        <v>4311.03</v>
      </c>
      <c r="I44" s="14">
        <v>4365.86</v>
      </c>
      <c r="J44" s="19">
        <f t="shared" si="3"/>
        <v>23615.94</v>
      </c>
      <c r="K44" s="19">
        <v>3542.39</v>
      </c>
      <c r="L44" s="33" t="s">
        <v>64</v>
      </c>
      <c r="M44" s="34"/>
    </row>
    <row r="45" ht="24" spans="1:13">
      <c r="A45" s="8">
        <v>42</v>
      </c>
      <c r="B45" s="20" t="s">
        <v>66</v>
      </c>
      <c r="C45" s="21" t="s">
        <v>21</v>
      </c>
      <c r="D45" s="19">
        <v>0</v>
      </c>
      <c r="E45" s="19">
        <v>129.61</v>
      </c>
      <c r="F45" s="14">
        <v>2690.9</v>
      </c>
      <c r="G45" s="14">
        <v>2186.43</v>
      </c>
      <c r="H45" s="14">
        <v>4386.8</v>
      </c>
      <c r="I45" s="14">
        <v>4138.55</v>
      </c>
      <c r="J45" s="19">
        <f t="shared" si="3"/>
        <v>13532.29</v>
      </c>
      <c r="K45" s="19">
        <v>2029.84</v>
      </c>
      <c r="L45" s="33" t="s">
        <v>64</v>
      </c>
      <c r="M45" s="34"/>
    </row>
    <row r="46" ht="24" spans="1:13">
      <c r="A46" s="8">
        <v>43</v>
      </c>
      <c r="B46" s="20" t="s">
        <v>67</v>
      </c>
      <c r="C46" s="21" t="s">
        <v>17</v>
      </c>
      <c r="D46" s="19">
        <v>4723.29</v>
      </c>
      <c r="E46" s="19">
        <v>1221.33</v>
      </c>
      <c r="F46" s="14">
        <v>3496.98</v>
      </c>
      <c r="G46" s="14">
        <v>3968.07</v>
      </c>
      <c r="H46" s="14">
        <v>3768.66</v>
      </c>
      <c r="I46" s="14">
        <v>3302.56</v>
      </c>
      <c r="J46" s="19">
        <f t="shared" si="3"/>
        <v>20480.89</v>
      </c>
      <c r="K46" s="19">
        <v>3072.13</v>
      </c>
      <c r="L46" s="33" t="s">
        <v>64</v>
      </c>
      <c r="M46" s="34"/>
    </row>
    <row r="47" ht="24" spans="1:13">
      <c r="A47" s="8">
        <v>44</v>
      </c>
      <c r="B47" s="20" t="s">
        <v>68</v>
      </c>
      <c r="C47" s="21" t="s">
        <v>17</v>
      </c>
      <c r="D47" s="19">
        <v>5273.63</v>
      </c>
      <c r="E47" s="19">
        <v>1626.11</v>
      </c>
      <c r="F47" s="14">
        <v>3873.84</v>
      </c>
      <c r="G47" s="14">
        <v>4211.58</v>
      </c>
      <c r="H47" s="14">
        <v>3994.98</v>
      </c>
      <c r="I47" s="14">
        <v>3766.17</v>
      </c>
      <c r="J47" s="19">
        <f t="shared" si="3"/>
        <v>22746.31</v>
      </c>
      <c r="K47" s="19">
        <v>3411.95</v>
      </c>
      <c r="L47" s="33" t="s">
        <v>64</v>
      </c>
      <c r="M47" s="34"/>
    </row>
    <row r="48" ht="24" spans="1:13">
      <c r="A48" s="8">
        <v>45</v>
      </c>
      <c r="B48" s="20" t="s">
        <v>69</v>
      </c>
      <c r="C48" s="21" t="s">
        <v>21</v>
      </c>
      <c r="D48" s="19">
        <v>0</v>
      </c>
      <c r="E48" s="19">
        <v>0</v>
      </c>
      <c r="F48" s="14">
        <v>737.78</v>
      </c>
      <c r="G48" s="14">
        <v>4175.44</v>
      </c>
      <c r="H48" s="14">
        <v>4216.31</v>
      </c>
      <c r="I48" s="14">
        <v>3398.77</v>
      </c>
      <c r="J48" s="19">
        <f t="shared" si="3"/>
        <v>12528.3</v>
      </c>
      <c r="K48" s="19">
        <v>1879.25</v>
      </c>
      <c r="L48" s="33" t="s">
        <v>64</v>
      </c>
      <c r="M48" s="34"/>
    </row>
    <row r="49" ht="24" spans="1:13">
      <c r="A49" s="8">
        <v>46</v>
      </c>
      <c r="B49" s="20" t="s">
        <v>70</v>
      </c>
      <c r="C49" s="21" t="s">
        <v>21</v>
      </c>
      <c r="D49" s="19">
        <v>0</v>
      </c>
      <c r="E49" s="19">
        <v>0</v>
      </c>
      <c r="F49" s="14">
        <v>1236.28</v>
      </c>
      <c r="G49" s="14">
        <v>2153.52</v>
      </c>
      <c r="H49" s="14">
        <v>1934.18</v>
      </c>
      <c r="I49" s="14">
        <v>0</v>
      </c>
      <c r="J49" s="19">
        <f t="shared" si="3"/>
        <v>5323.98</v>
      </c>
      <c r="K49" s="19">
        <v>798.6</v>
      </c>
      <c r="L49" s="33" t="s">
        <v>64</v>
      </c>
      <c r="M49" s="34"/>
    </row>
    <row r="50" ht="24" spans="1:13">
      <c r="A50" s="8">
        <v>47</v>
      </c>
      <c r="B50" s="20" t="s">
        <v>71</v>
      </c>
      <c r="C50" s="21" t="s">
        <v>21</v>
      </c>
      <c r="D50" s="19">
        <v>3436.27</v>
      </c>
      <c r="E50" s="19">
        <v>3917.2</v>
      </c>
      <c r="F50" s="14">
        <v>3757.65</v>
      </c>
      <c r="G50" s="14">
        <v>3608.13</v>
      </c>
      <c r="H50" s="14">
        <v>4311.02</v>
      </c>
      <c r="I50" s="14">
        <v>4306.03</v>
      </c>
      <c r="J50" s="19">
        <f t="shared" si="3"/>
        <v>23336.3</v>
      </c>
      <c r="K50" s="19">
        <v>3500.45</v>
      </c>
      <c r="L50" s="33" t="s">
        <v>64</v>
      </c>
      <c r="M50" s="34"/>
    </row>
    <row r="51" ht="24" spans="1:13">
      <c r="A51" s="8">
        <v>48</v>
      </c>
      <c r="B51" s="15" t="s">
        <v>72</v>
      </c>
      <c r="C51" s="22" t="s">
        <v>17</v>
      </c>
      <c r="D51" s="19">
        <v>2831.67</v>
      </c>
      <c r="E51" s="19">
        <v>2669.67</v>
      </c>
      <c r="F51" s="14">
        <v>2831.67</v>
      </c>
      <c r="G51" s="14">
        <v>2831.67</v>
      </c>
      <c r="H51" s="14">
        <v>2831.67</v>
      </c>
      <c r="I51" s="14">
        <v>2831.67</v>
      </c>
      <c r="J51" s="19">
        <f t="shared" si="3"/>
        <v>16828.02</v>
      </c>
      <c r="K51" s="19">
        <v>2524.2</v>
      </c>
      <c r="L51" s="33" t="s">
        <v>73</v>
      </c>
      <c r="M51" s="34"/>
    </row>
    <row r="52" ht="24" spans="1:13">
      <c r="A52" s="8">
        <v>49</v>
      </c>
      <c r="B52" s="15" t="s">
        <v>74</v>
      </c>
      <c r="C52" s="22" t="s">
        <v>21</v>
      </c>
      <c r="D52" s="19">
        <v>1956.05</v>
      </c>
      <c r="E52" s="19">
        <v>1956.05</v>
      </c>
      <c r="F52" s="14">
        <v>1946.05</v>
      </c>
      <c r="G52" s="14">
        <v>1956.05</v>
      </c>
      <c r="H52" s="14">
        <v>1856.05</v>
      </c>
      <c r="I52" s="14">
        <v>2796.05</v>
      </c>
      <c r="J52" s="19">
        <f t="shared" si="3"/>
        <v>12466.3</v>
      </c>
      <c r="K52" s="19">
        <v>1869.95</v>
      </c>
      <c r="L52" s="33" t="s">
        <v>73</v>
      </c>
      <c r="M52" s="34"/>
    </row>
    <row r="53" ht="24" spans="1:13">
      <c r="A53" s="8">
        <v>50</v>
      </c>
      <c r="B53" s="15" t="s">
        <v>75</v>
      </c>
      <c r="C53" s="22" t="s">
        <v>21</v>
      </c>
      <c r="D53" s="19">
        <v>1956.05</v>
      </c>
      <c r="E53" s="19">
        <v>1956.05</v>
      </c>
      <c r="F53" s="14">
        <v>1956.05</v>
      </c>
      <c r="G53" s="14">
        <v>3548.05</v>
      </c>
      <c r="H53" s="14">
        <v>1956.05</v>
      </c>
      <c r="I53" s="14">
        <v>2347.1</v>
      </c>
      <c r="J53" s="19">
        <f t="shared" si="3"/>
        <v>13719.35</v>
      </c>
      <c r="K53" s="19">
        <v>2057.9</v>
      </c>
      <c r="L53" s="33" t="s">
        <v>73</v>
      </c>
      <c r="M53" s="34"/>
    </row>
    <row r="54" ht="24" spans="1:13">
      <c r="A54" s="8">
        <v>51</v>
      </c>
      <c r="B54" s="15" t="s">
        <v>76</v>
      </c>
      <c r="C54" s="22" t="s">
        <v>21</v>
      </c>
      <c r="D54" s="19">
        <v>3331.67</v>
      </c>
      <c r="E54" s="19">
        <v>3123</v>
      </c>
      <c r="F54" s="14">
        <v>3085</v>
      </c>
      <c r="G54" s="14">
        <v>3285</v>
      </c>
      <c r="H54" s="14">
        <v>3285</v>
      </c>
      <c r="I54" s="14">
        <v>3285</v>
      </c>
      <c r="J54" s="19">
        <f t="shared" si="3"/>
        <v>19394.67</v>
      </c>
      <c r="K54" s="19">
        <v>2909.2</v>
      </c>
      <c r="L54" s="33" t="s">
        <v>73</v>
      </c>
      <c r="M54" s="34"/>
    </row>
    <row r="55" ht="24" spans="1:13">
      <c r="A55" s="8">
        <v>52</v>
      </c>
      <c r="B55" s="15" t="s">
        <v>77</v>
      </c>
      <c r="C55" s="22" t="s">
        <v>21</v>
      </c>
      <c r="D55" s="19">
        <v>4085</v>
      </c>
      <c r="E55" s="19">
        <v>3923</v>
      </c>
      <c r="F55" s="14">
        <v>4085</v>
      </c>
      <c r="G55" s="14">
        <v>4085</v>
      </c>
      <c r="H55" s="14">
        <v>4085</v>
      </c>
      <c r="I55" s="14">
        <v>4085</v>
      </c>
      <c r="J55" s="19">
        <f t="shared" si="3"/>
        <v>24348</v>
      </c>
      <c r="K55" s="19">
        <v>3652.2</v>
      </c>
      <c r="L55" s="33" t="s">
        <v>73</v>
      </c>
      <c r="M55" s="34"/>
    </row>
    <row r="56" ht="24" spans="1:13">
      <c r="A56" s="8">
        <v>53</v>
      </c>
      <c r="B56" s="15" t="s">
        <v>78</v>
      </c>
      <c r="C56" s="22" t="s">
        <v>21</v>
      </c>
      <c r="D56" s="19">
        <v>0</v>
      </c>
      <c r="E56" s="19">
        <v>1000</v>
      </c>
      <c r="F56" s="14">
        <v>1975.14</v>
      </c>
      <c r="G56" s="14">
        <v>0</v>
      </c>
      <c r="H56" s="14">
        <v>2987.57</v>
      </c>
      <c r="I56" s="14">
        <v>1987.57</v>
      </c>
      <c r="J56" s="19">
        <f t="shared" si="3"/>
        <v>7950.28</v>
      </c>
      <c r="K56" s="19">
        <v>1192.54</v>
      </c>
      <c r="L56" s="33" t="s">
        <v>73</v>
      </c>
      <c r="M56" s="34"/>
    </row>
    <row r="57" ht="24" spans="1:13">
      <c r="A57" s="8">
        <v>54</v>
      </c>
      <c r="B57" s="15" t="s">
        <v>79</v>
      </c>
      <c r="C57" s="22" t="s">
        <v>21</v>
      </c>
      <c r="D57" s="19">
        <v>2156.05</v>
      </c>
      <c r="E57" s="19">
        <v>2156.05</v>
      </c>
      <c r="F57" s="14">
        <v>2156.05</v>
      </c>
      <c r="G57" s="14">
        <v>3246.85</v>
      </c>
      <c r="H57" s="14">
        <v>1956.05</v>
      </c>
      <c r="I57" s="14">
        <v>1956.05</v>
      </c>
      <c r="J57" s="19">
        <f t="shared" si="3"/>
        <v>13627.1</v>
      </c>
      <c r="K57" s="19">
        <v>2044.07</v>
      </c>
      <c r="L57" s="33" t="s">
        <v>73</v>
      </c>
      <c r="M57" s="34"/>
    </row>
    <row r="58" ht="24" spans="1:13">
      <c r="A58" s="8">
        <v>55</v>
      </c>
      <c r="B58" s="15" t="s">
        <v>80</v>
      </c>
      <c r="C58" s="22" t="s">
        <v>21</v>
      </c>
      <c r="D58" s="19">
        <v>1956.05</v>
      </c>
      <c r="E58" s="19">
        <v>1956.05</v>
      </c>
      <c r="F58" s="14">
        <v>1956.05</v>
      </c>
      <c r="G58" s="14">
        <v>3140.05</v>
      </c>
      <c r="H58" s="14">
        <v>1956.05</v>
      </c>
      <c r="I58" s="14">
        <v>2571.09</v>
      </c>
      <c r="J58" s="19">
        <f t="shared" si="3"/>
        <v>13535.34</v>
      </c>
      <c r="K58" s="19">
        <v>2030.3</v>
      </c>
      <c r="L58" s="33" t="s">
        <v>73</v>
      </c>
      <c r="M58" s="34"/>
    </row>
    <row r="59" ht="24" spans="1:13">
      <c r="A59" s="8">
        <v>56</v>
      </c>
      <c r="B59" s="15" t="s">
        <v>81</v>
      </c>
      <c r="C59" s="22" t="s">
        <v>17</v>
      </c>
      <c r="D59" s="19">
        <v>3611</v>
      </c>
      <c r="E59" s="19">
        <v>3923</v>
      </c>
      <c r="F59" s="14">
        <v>4085</v>
      </c>
      <c r="G59" s="14">
        <v>3695</v>
      </c>
      <c r="H59" s="14">
        <v>4085</v>
      </c>
      <c r="I59" s="14">
        <v>3695</v>
      </c>
      <c r="J59" s="19">
        <f t="shared" si="3"/>
        <v>23094</v>
      </c>
      <c r="K59" s="19">
        <v>3464.1</v>
      </c>
      <c r="L59" s="33" t="s">
        <v>73</v>
      </c>
      <c r="M59" s="34"/>
    </row>
    <row r="60" ht="24" spans="1:13">
      <c r="A60" s="8">
        <v>57</v>
      </c>
      <c r="B60" s="15" t="s">
        <v>82</v>
      </c>
      <c r="C60" s="22" t="s">
        <v>21</v>
      </c>
      <c r="D60" s="19">
        <v>4085</v>
      </c>
      <c r="E60" s="19">
        <v>3923</v>
      </c>
      <c r="F60" s="14">
        <v>4085</v>
      </c>
      <c r="G60" s="14">
        <v>4085</v>
      </c>
      <c r="H60" s="14">
        <v>4085</v>
      </c>
      <c r="I60" s="14">
        <v>4085</v>
      </c>
      <c r="J60" s="19">
        <f t="shared" si="3"/>
        <v>24348</v>
      </c>
      <c r="K60" s="19">
        <v>3652.2</v>
      </c>
      <c r="L60" s="33" t="s">
        <v>73</v>
      </c>
      <c r="M60" s="34"/>
    </row>
    <row r="61" ht="24" spans="1:13">
      <c r="A61" s="8">
        <v>58</v>
      </c>
      <c r="B61" s="15" t="s">
        <v>83</v>
      </c>
      <c r="C61" s="22" t="s">
        <v>17</v>
      </c>
      <c r="D61" s="19">
        <v>0</v>
      </c>
      <c r="E61" s="19">
        <v>0</v>
      </c>
      <c r="F61" s="14">
        <v>0</v>
      </c>
      <c r="G61" s="14">
        <v>6950</v>
      </c>
      <c r="H61" s="14">
        <v>5200</v>
      </c>
      <c r="I61" s="14">
        <v>2850</v>
      </c>
      <c r="J61" s="19">
        <f t="shared" si="3"/>
        <v>15000</v>
      </c>
      <c r="K61" s="19">
        <v>2250</v>
      </c>
      <c r="L61" s="33" t="s">
        <v>73</v>
      </c>
      <c r="M61" s="34"/>
    </row>
    <row r="62" ht="24" spans="1:13">
      <c r="A62" s="8">
        <v>59</v>
      </c>
      <c r="B62" s="20" t="s">
        <v>84</v>
      </c>
      <c r="C62" s="21" t="s">
        <v>21</v>
      </c>
      <c r="D62" s="19">
        <v>0</v>
      </c>
      <c r="E62" s="19">
        <v>0</v>
      </c>
      <c r="F62" s="14">
        <v>2987.57</v>
      </c>
      <c r="G62" s="14">
        <v>2987.57</v>
      </c>
      <c r="H62" s="14">
        <v>2987.57</v>
      </c>
      <c r="I62" s="14">
        <v>2987.57</v>
      </c>
      <c r="J62" s="19">
        <f t="shared" si="3"/>
        <v>11950.28</v>
      </c>
      <c r="K62" s="19">
        <v>1792.54</v>
      </c>
      <c r="L62" s="33" t="s">
        <v>73</v>
      </c>
      <c r="M62" s="34"/>
    </row>
    <row r="63" spans="1:13">
      <c r="A63" s="23" t="s">
        <v>14</v>
      </c>
      <c r="B63" s="24"/>
      <c r="C63" s="25"/>
      <c r="D63" s="26"/>
      <c r="E63" s="26"/>
      <c r="F63" s="27"/>
      <c r="G63" s="27"/>
      <c r="H63" s="27"/>
      <c r="I63" s="27"/>
      <c r="J63" s="26">
        <f>SUM(J4:J62)</f>
        <v>925161.01</v>
      </c>
      <c r="K63" s="35">
        <f>SUM(K4:K62)</f>
        <v>138774.16</v>
      </c>
      <c r="L63" s="36"/>
      <c r="M63" s="37"/>
    </row>
  </sheetData>
  <mergeCells count="3">
    <mergeCell ref="A1:M1"/>
    <mergeCell ref="D2:J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2018-12-10T09:11:00Z</dcterms:created>
  <cp:lastPrinted>2021-09-18T16:39:00Z</cp:lastPrinted>
  <dcterms:modified xsi:type="dcterms:W3CDTF">2024-09-05T03:14:16Z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ubyTemplateID" linkTarget="0">
    <vt:lpwstr>14</vt:lpwstr>
  </property>
  <property fmtid="{D5CDD505-2E9C-101B-9397-08002B2CF9AE}" pid="4" name="ICV">
    <vt:lpwstr>6956FC92CA9E4D12B42B32EFE05E5B53</vt:lpwstr>
  </property>
</Properties>
</file>