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<sst xmlns="http://schemas.openxmlformats.org/spreadsheetml/2006/main" count="367" uniqueCount="79">
  <si>
    <t>凤庆县统筹整合2023年中央财政林业改革发展项目资金分配表</t>
  </si>
  <si>
    <t>单位：元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</si>
  <si>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</si>
  <si>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</si>
  <si>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</si>
  <si>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</si>
  <si>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</si>
  <si>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</si>
  <si>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</si>
  <si>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</si>
  <si>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</si>
  <si>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</si>
  <si>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资金性质</t>
  </si>
  <si>
    <t>资金来源</t>
  </si>
  <si>
    <t>功能分类</t>
  </si>
  <si>
    <t>部门经济分类</t>
  </si>
  <si>
    <t>政府预算经济分类</t>
  </si>
  <si>
    <t>支出保障分类</t>
  </si>
  <si>
    <t>备注</t>
  </si>
  <si>
    <t>中央财政衔接推进乡村振兴补助资金</t>
  </si>
  <si>
    <t>省级财政衔接推进乡村振兴补助资金</t>
  </si>
  <si>
    <t>市级财政衔接推进乡村振兴补助资金</t>
  </si>
  <si>
    <t>整合涉农资金</t>
  </si>
  <si>
    <t>群众自筹</t>
  </si>
  <si>
    <t>凤庆县林业和草原局</t>
  </si>
  <si>
    <t>临财资环联发[2023]12号</t>
  </si>
  <si>
    <t>草原有害生物防治项目</t>
  </si>
  <si>
    <t>产业发展</t>
  </si>
  <si>
    <t>全县13个乡镇</t>
  </si>
  <si>
    <t>新建</t>
  </si>
  <si>
    <t>草原有害生物防治面积为1.9万亩，其中：虫害为0.8万亩、鼠害为0.6万亩、毒害草为0.5万亩，分布在全县13个乡镇。</t>
  </si>
  <si>
    <t>1116 上级补助</t>
  </si>
  <si>
    <t>213 共同事权转移支付</t>
  </si>
  <si>
    <t>2130234林业草原防灾减灾</t>
  </si>
  <si>
    <t xml:space="preserve">30226劳务费 </t>
  </si>
  <si>
    <t>50205委托业务费</t>
  </si>
  <si>
    <t>805002 产业发展扶持</t>
  </si>
  <si>
    <t xml:space="preserve">  30218专用材料费</t>
  </si>
  <si>
    <t>50204专用材料购置费</t>
  </si>
  <si>
    <t>林业有害生物防控项目</t>
  </si>
  <si>
    <t>开展林业有害生物监测预报工作，测报准确率达到90%以上，建成核桃绿色防控基地10万亩，防治林业有害生物面积不少于1万亩。</t>
  </si>
  <si>
    <t>30226劳务费</t>
  </si>
  <si>
    <t>30218专用材料费</t>
  </si>
  <si>
    <t>30216 培训费</t>
  </si>
  <si>
    <t>50203培训费</t>
  </si>
  <si>
    <t>凤庆县2023年退耕还林森林抚育补助</t>
  </si>
  <si>
    <t>凤山镇</t>
  </si>
  <si>
    <t>对凤庆县2003-2006年耕地退耕还林地块共5.98772万亩涉及的农户给予森林抚育补助,每亩补助20元/亩。其中：凤山镇10851.1亩，下达资金217022元；洛党镇9578.9亩，下达资金191578元；大寺乡9705.5亩，下达资金194110元；郭大寨乡7000亩，下达资金140000元；小湾镇4999亩，下达资金99980元；雪山镇3000亩，下达资金60000元；勐佑镇3494亩，下达资金69880元；营盘镇1885亩，下达资金37700元；鲁史镇2000亩，下达资金40000元；新华乡2000亩，下达资金40000元；腰街乡1786.7亩，下达资金35734元；三岔河镇2000亩，下达资金40000元；诗礼乡1000亩，下达资金20000元；桂花树林场577亩，下达资金11540元。</t>
  </si>
  <si>
    <t>2130205森林资源培育</t>
  </si>
  <si>
    <t>30310 个人农业生产补贴</t>
  </si>
  <si>
    <t>50903个人农业生产补贴</t>
  </si>
  <si>
    <t>洛党镇</t>
  </si>
  <si>
    <t>大寺乡</t>
  </si>
  <si>
    <t>郭大寨乡</t>
  </si>
  <si>
    <t>小湾镇</t>
  </si>
  <si>
    <t>雪山镇</t>
  </si>
  <si>
    <t>勐佑镇</t>
  </si>
  <si>
    <t>营盘镇</t>
  </si>
  <si>
    <t>鲁史镇</t>
  </si>
  <si>
    <t>新华乡</t>
  </si>
  <si>
    <t>腰街乡</t>
  </si>
  <si>
    <t>三岔河镇</t>
  </si>
  <si>
    <t>诗礼乡</t>
  </si>
  <si>
    <t>林草局（桂花树林场）</t>
  </si>
  <si>
    <t>桂花树林场</t>
  </si>
  <si>
    <t>小计</t>
  </si>
  <si>
    <t>2023年度核桃基地提质增效（核桃低效林改造）建设项目</t>
  </si>
  <si>
    <t>在全县十三个乡镇实施核桃低效林改造5万亩，每亩补助200元/亩。其中：诗礼乡500亩，鲁史镇7000亩，新华乡11500亩，大寺乡7250亩，小湾镇1500亩，腰街乡3000亩，洛党镇3500亩，凤山镇2500亩，勐佑镇4500亩，三岔河镇2000亩，雪山镇3500亩，营盘镇1500亩，郭大寨乡1750亩。</t>
  </si>
  <si>
    <t>2130599 其他巩固脱贫衔接乡村振兴支出</t>
  </si>
  <si>
    <t>凤庆县洛党镇田心村生态修复及人居环境提升项目</t>
  </si>
  <si>
    <t>基础设施建设</t>
  </si>
  <si>
    <t>洛党镇田心村</t>
  </si>
  <si>
    <t>种植乔木梨树5株，桂花4株，蓝花楹3株，栾树4株，灯台叶1株，滇扑2株，坚果600株，金竹200丛，桂花篱笆120米。种植扶桑、毛娟、天堂鸟、黄千层等球形苗100株。种植满天星、菖蒲、千鸟花、紫娇花等地被1580平方米，马尼拉草坪120平方米；道路改造沥青路面4000平方米；：本地自然石嵌草400平方米，铺贴透水砖420平方米，安砌侧平石400米，铺贴青石板120平方米.</t>
  </si>
  <si>
    <t>31005 基础设施建设</t>
  </si>
  <si>
    <t>50302基础设施建设</t>
  </si>
  <si>
    <t>凤庆县中药材种植培训</t>
  </si>
  <si>
    <t>凤庆县职业教育中心</t>
  </si>
  <si>
    <t xml:space="preserve">充分发挥县职教中心的培训职能，扎实开展职业中药材种植培训工作，为中药材产业发展提供强有力的人才支撑。完成 65 人的技能培训任务  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</si>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</sst>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b/>
      <sz val="8"/>
      <color rgb="FF000000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tabSelected="1" workbookViewId="0">
      <selection activeCell="A1" sqref="A1:U1"/>
    </sheetView>
  </sheetViews>
  <sheetFormatPr defaultColWidth="9" defaultRowHeight="13.5"/>
  <cols>
    <col min="1" max="1" width="8.375" style="1" customWidth="1"/>
    <col min="2" max="2" width="10.625" style="1" customWidth="1"/>
    <col min="3" max="3" width="20.875" style="4" customWidth="1"/>
    <col min="4" max="4" width="17" style="5" customWidth="1"/>
    <col min="5" max="5" width="12.125" style="1" customWidth="1"/>
    <col min="6" max="6" width="10" style="4" customWidth="1"/>
    <col min="7" max="7" width="9.25" style="5" customWidth="1"/>
    <col min="8" max="8" width="33.125" style="4" customWidth="1"/>
    <col min="9" max="9" width="12.125" style="6" customWidth="1"/>
    <col min="10" max="10" width="5.125" style="6" customWidth="1"/>
    <col min="11" max="11" width="6.25" style="1" customWidth="1"/>
    <col min="12" max="12" width="4.625" style="1" customWidth="1"/>
    <col min="13" max="13" width="9.625" style="1" customWidth="1"/>
    <col min="14" max="14" width="4.375" style="1" customWidth="1"/>
    <col min="15" max="16" width="11.5" style="7" customWidth="1"/>
    <col min="17" max="17" width="17" style="8" customWidth="1"/>
    <col min="18" max="19" width="17.375" style="7" customWidth="1"/>
    <col min="20" max="20" width="9.25" style="8" customWidth="1"/>
    <col min="21" max="21" width="10.125" style="1"/>
    <col min="22" max="32" width="9" style="1"/>
    <col min="33" max="16384" width="27.375" style="1"/>
  </cols>
  <sheetData>
    <row r="1" s="1" customFormat="1" ht="32.1" customHeight="1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19" customHeight="1" spans="2:21">
      <c r="B2" s="10"/>
      <c r="C2" s="11"/>
      <c r="D2" s="12"/>
      <c r="E2" s="10"/>
      <c r="F2" s="13"/>
      <c r="G2" s="12"/>
      <c r="H2" s="14"/>
      <c r="I2" s="41"/>
      <c r="J2" s="41"/>
      <c r="K2" s="42"/>
      <c r="L2" s="10"/>
      <c r="M2" s="43"/>
      <c r="N2" s="43"/>
      <c r="O2" s="43"/>
      <c r="P2" s="43"/>
      <c r="Q2" s="12"/>
      <c r="R2" s="10"/>
      <c r="S2" s="10"/>
      <c r="T2" s="12"/>
      <c r="U2" s="1" t="s">
        <v>1</v>
      </c>
    </row>
    <row r="3" s="1" customFormat="1" ht="20" customHeight="1" spans="1:2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44" t="s">
        <v>10</v>
      </c>
      <c r="J3" s="44" t="s">
        <v>11</v>
      </c>
      <c r="K3" s="44"/>
      <c r="L3" s="44"/>
      <c r="M3" s="44"/>
      <c r="N3" s="44"/>
      <c r="O3" s="45" t="s">
        <v>12</v>
      </c>
      <c r="P3" s="45" t="s">
        <v>13</v>
      </c>
      <c r="Q3" s="45" t="s">
        <v>14</v>
      </c>
      <c r="R3" s="45" t="s">
        <v>15</v>
      </c>
      <c r="S3" s="57" t="s">
        <v>16</v>
      </c>
      <c r="T3" s="45" t="s">
        <v>17</v>
      </c>
      <c r="U3" s="58" t="s">
        <v>18</v>
      </c>
    </row>
    <row r="4" s="1" customFormat="1" ht="55" customHeight="1" spans="1:21">
      <c r="A4" s="15"/>
      <c r="B4" s="15"/>
      <c r="C4" s="15"/>
      <c r="D4" s="15"/>
      <c r="E4" s="15"/>
      <c r="F4" s="16"/>
      <c r="G4" s="15"/>
      <c r="H4" s="15"/>
      <c r="I4" s="44"/>
      <c r="J4" s="46" t="s">
        <v>19</v>
      </c>
      <c r="K4" s="47" t="s">
        <v>20</v>
      </c>
      <c r="L4" s="47" t="s">
        <v>21</v>
      </c>
      <c r="M4" s="47" t="s">
        <v>22</v>
      </c>
      <c r="N4" s="47" t="s">
        <v>23</v>
      </c>
      <c r="O4" s="45"/>
      <c r="P4" s="45"/>
      <c r="Q4" s="45"/>
      <c r="R4" s="45"/>
      <c r="S4" s="59"/>
      <c r="T4" s="45"/>
      <c r="U4" s="58"/>
    </row>
    <row r="5" s="1" customFormat="1" ht="55" customHeight="1" spans="1:21">
      <c r="A5" s="17" t="s">
        <v>24</v>
      </c>
      <c r="B5" s="17" t="s">
        <v>25</v>
      </c>
      <c r="C5" s="18" t="s">
        <v>26</v>
      </c>
      <c r="D5" s="17" t="s">
        <v>24</v>
      </c>
      <c r="E5" s="19" t="s">
        <v>27</v>
      </c>
      <c r="F5" s="18" t="s">
        <v>28</v>
      </c>
      <c r="G5" s="20" t="s">
        <v>29</v>
      </c>
      <c r="H5" s="18" t="s">
        <v>30</v>
      </c>
      <c r="I5" s="48">
        <v>24000</v>
      </c>
      <c r="J5" s="46"/>
      <c r="K5" s="47"/>
      <c r="L5" s="47"/>
      <c r="M5" s="47">
        <v>7000</v>
      </c>
      <c r="N5" s="47"/>
      <c r="O5" s="49" t="s">
        <v>31</v>
      </c>
      <c r="P5" s="49" t="s">
        <v>32</v>
      </c>
      <c r="Q5" s="17" t="s">
        <v>33</v>
      </c>
      <c r="R5" s="45" t="s">
        <v>34</v>
      </c>
      <c r="S5" s="59" t="s">
        <v>35</v>
      </c>
      <c r="T5" s="17" t="s">
        <v>36</v>
      </c>
      <c r="U5" s="58"/>
    </row>
    <row r="6" s="2" customFormat="1" ht="80" customHeight="1" spans="1:21">
      <c r="A6" s="21"/>
      <c r="B6" s="21"/>
      <c r="C6" s="22"/>
      <c r="D6" s="21"/>
      <c r="E6" s="23"/>
      <c r="F6" s="24"/>
      <c r="G6" s="25"/>
      <c r="H6" s="26"/>
      <c r="I6" s="50"/>
      <c r="J6" s="51"/>
      <c r="K6" s="52"/>
      <c r="L6" s="53"/>
      <c r="M6" s="35">
        <v>17000</v>
      </c>
      <c r="N6" s="53"/>
      <c r="O6" s="54"/>
      <c r="P6" s="54"/>
      <c r="Q6" s="21"/>
      <c r="R6" s="33" t="s">
        <v>37</v>
      </c>
      <c r="S6" s="33" t="s">
        <v>38</v>
      </c>
      <c r="T6" s="60"/>
      <c r="U6" s="61"/>
    </row>
    <row r="7" s="2" customFormat="1" ht="80" customHeight="1" spans="1:21">
      <c r="A7" s="17" t="s">
        <v>24</v>
      </c>
      <c r="B7" s="17" t="s">
        <v>25</v>
      </c>
      <c r="C7" s="18" t="s">
        <v>39</v>
      </c>
      <c r="D7" s="17" t="s">
        <v>24</v>
      </c>
      <c r="E7" s="19" t="s">
        <v>27</v>
      </c>
      <c r="F7" s="18" t="s">
        <v>28</v>
      </c>
      <c r="G7" s="20" t="s">
        <v>29</v>
      </c>
      <c r="H7" s="18" t="s">
        <v>40</v>
      </c>
      <c r="I7" s="48">
        <v>200000</v>
      </c>
      <c r="J7" s="51"/>
      <c r="K7" s="52"/>
      <c r="L7" s="53"/>
      <c r="M7" s="35">
        <v>60000</v>
      </c>
      <c r="N7" s="53"/>
      <c r="O7" s="49" t="s">
        <v>31</v>
      </c>
      <c r="P7" s="49" t="s">
        <v>32</v>
      </c>
      <c r="Q7" s="17" t="s">
        <v>33</v>
      </c>
      <c r="R7" s="33" t="s">
        <v>41</v>
      </c>
      <c r="S7" s="62" t="s">
        <v>35</v>
      </c>
      <c r="T7" s="27" t="s">
        <v>36</v>
      </c>
      <c r="U7" s="63"/>
    </row>
    <row r="8" s="2" customFormat="1" ht="80" customHeight="1" spans="1:21">
      <c r="A8" s="27"/>
      <c r="B8" s="27"/>
      <c r="C8" s="28"/>
      <c r="D8" s="27"/>
      <c r="E8" s="29"/>
      <c r="F8" s="28"/>
      <c r="G8" s="30"/>
      <c r="H8" s="28"/>
      <c r="I8" s="55"/>
      <c r="J8" s="51"/>
      <c r="K8" s="52"/>
      <c r="L8" s="53"/>
      <c r="M8" s="35">
        <v>120000</v>
      </c>
      <c r="N8" s="53"/>
      <c r="O8" s="56"/>
      <c r="P8" s="56"/>
      <c r="Q8" s="27"/>
      <c r="R8" s="33" t="s">
        <v>42</v>
      </c>
      <c r="S8" s="64" t="s">
        <v>38</v>
      </c>
      <c r="T8" s="27"/>
      <c r="U8" s="63"/>
    </row>
    <row r="9" s="2" customFormat="1" ht="80" customHeight="1" spans="1:21">
      <c r="A9" s="21"/>
      <c r="B9" s="21"/>
      <c r="C9" s="22"/>
      <c r="D9" s="21"/>
      <c r="E9" s="23"/>
      <c r="F9" s="24"/>
      <c r="G9" s="25"/>
      <c r="H9" s="26"/>
      <c r="I9" s="50"/>
      <c r="J9" s="51"/>
      <c r="K9" s="52"/>
      <c r="L9" s="53"/>
      <c r="M9" s="35">
        <v>20000</v>
      </c>
      <c r="N9" s="53"/>
      <c r="O9" s="54"/>
      <c r="P9" s="54"/>
      <c r="Q9" s="21"/>
      <c r="R9" s="33" t="s">
        <v>43</v>
      </c>
      <c r="S9" s="64" t="s">
        <v>44</v>
      </c>
      <c r="T9" s="60"/>
      <c r="U9" s="63"/>
    </row>
    <row r="10" s="2" customFormat="1" ht="25" customHeight="1" spans="1:21">
      <c r="A10" s="31" t="s">
        <v>24</v>
      </c>
      <c r="B10" s="31" t="s">
        <v>25</v>
      </c>
      <c r="C10" s="32" t="s">
        <v>45</v>
      </c>
      <c r="D10" s="32" t="s">
        <v>46</v>
      </c>
      <c r="E10" s="33" t="s">
        <v>27</v>
      </c>
      <c r="F10" s="32" t="s">
        <v>46</v>
      </c>
      <c r="G10" s="34" t="s">
        <v>29</v>
      </c>
      <c r="H10" s="35" t="s">
        <v>47</v>
      </c>
      <c r="I10" s="35">
        <v>217022</v>
      </c>
      <c r="J10" s="51"/>
      <c r="K10" s="52"/>
      <c r="L10" s="53"/>
      <c r="M10" s="35">
        <v>217022</v>
      </c>
      <c r="N10" s="53"/>
      <c r="O10" s="53" t="s">
        <v>31</v>
      </c>
      <c r="P10" s="53" t="s">
        <v>32</v>
      </c>
      <c r="Q10" s="35" t="s">
        <v>48</v>
      </c>
      <c r="R10" s="35" t="s">
        <v>49</v>
      </c>
      <c r="S10" s="35" t="s">
        <v>50</v>
      </c>
      <c r="T10" s="31" t="s">
        <v>36</v>
      </c>
      <c r="U10" s="65"/>
    </row>
    <row r="11" s="2" customFormat="1" ht="25" customHeight="1" spans="1:21">
      <c r="A11" s="31"/>
      <c r="B11" s="31"/>
      <c r="C11" s="32"/>
      <c r="D11" s="32" t="s">
        <v>51</v>
      </c>
      <c r="E11" s="33" t="s">
        <v>27</v>
      </c>
      <c r="F11" s="32" t="s">
        <v>51</v>
      </c>
      <c r="G11" s="34" t="s">
        <v>29</v>
      </c>
      <c r="H11" s="35"/>
      <c r="I11" s="35">
        <v>191578</v>
      </c>
      <c r="J11" s="51"/>
      <c r="K11" s="52"/>
      <c r="L11" s="53"/>
      <c r="M11" s="35">
        <v>191578</v>
      </c>
      <c r="N11" s="53"/>
      <c r="O11" s="53" t="s">
        <v>31</v>
      </c>
      <c r="P11" s="53" t="s">
        <v>32</v>
      </c>
      <c r="Q11" s="35" t="s">
        <v>48</v>
      </c>
      <c r="R11" s="35" t="s">
        <v>49</v>
      </c>
      <c r="S11" s="35" t="s">
        <v>50</v>
      </c>
      <c r="T11" s="31" t="s">
        <v>36</v>
      </c>
      <c r="U11" s="65"/>
    </row>
    <row r="12" s="2" customFormat="1" ht="25" customHeight="1" spans="1:21">
      <c r="A12" s="31"/>
      <c r="B12" s="31"/>
      <c r="C12" s="32"/>
      <c r="D12" s="32" t="s">
        <v>52</v>
      </c>
      <c r="E12" s="33" t="s">
        <v>27</v>
      </c>
      <c r="F12" s="32" t="s">
        <v>52</v>
      </c>
      <c r="G12" s="34" t="s">
        <v>29</v>
      </c>
      <c r="H12" s="35"/>
      <c r="I12" s="35">
        <v>194110</v>
      </c>
      <c r="J12" s="51"/>
      <c r="K12" s="52"/>
      <c r="L12" s="53"/>
      <c r="M12" s="35">
        <v>194110</v>
      </c>
      <c r="N12" s="53"/>
      <c r="O12" s="53" t="s">
        <v>31</v>
      </c>
      <c r="P12" s="53" t="s">
        <v>32</v>
      </c>
      <c r="Q12" s="35" t="s">
        <v>48</v>
      </c>
      <c r="R12" s="35" t="s">
        <v>49</v>
      </c>
      <c r="S12" s="35" t="s">
        <v>50</v>
      </c>
      <c r="T12" s="31" t="s">
        <v>36</v>
      </c>
      <c r="U12" s="65"/>
    </row>
    <row r="13" s="2" customFormat="1" ht="25" customHeight="1" spans="1:21">
      <c r="A13" s="31"/>
      <c r="B13" s="31"/>
      <c r="C13" s="32"/>
      <c r="D13" s="32" t="s">
        <v>53</v>
      </c>
      <c r="E13" s="33" t="s">
        <v>27</v>
      </c>
      <c r="F13" s="32" t="s">
        <v>53</v>
      </c>
      <c r="G13" s="34" t="s">
        <v>29</v>
      </c>
      <c r="H13" s="35"/>
      <c r="I13" s="35">
        <v>140000</v>
      </c>
      <c r="J13" s="51"/>
      <c r="K13" s="52"/>
      <c r="L13" s="53"/>
      <c r="M13" s="35">
        <v>140000</v>
      </c>
      <c r="N13" s="53"/>
      <c r="O13" s="53" t="s">
        <v>31</v>
      </c>
      <c r="P13" s="53" t="s">
        <v>32</v>
      </c>
      <c r="Q13" s="35" t="s">
        <v>48</v>
      </c>
      <c r="R13" s="35" t="s">
        <v>49</v>
      </c>
      <c r="S13" s="35" t="s">
        <v>50</v>
      </c>
      <c r="T13" s="31" t="s">
        <v>36</v>
      </c>
      <c r="U13" s="65"/>
    </row>
    <row r="14" s="2" customFormat="1" ht="25" customHeight="1" spans="1:21">
      <c r="A14" s="31"/>
      <c r="B14" s="31"/>
      <c r="C14" s="32"/>
      <c r="D14" s="32" t="s">
        <v>54</v>
      </c>
      <c r="E14" s="33" t="s">
        <v>27</v>
      </c>
      <c r="F14" s="32" t="s">
        <v>54</v>
      </c>
      <c r="G14" s="34" t="s">
        <v>29</v>
      </c>
      <c r="H14" s="35"/>
      <c r="I14" s="35">
        <v>99980</v>
      </c>
      <c r="J14" s="51"/>
      <c r="K14" s="52"/>
      <c r="L14" s="53"/>
      <c r="M14" s="35">
        <v>99980</v>
      </c>
      <c r="N14" s="53"/>
      <c r="O14" s="53" t="s">
        <v>31</v>
      </c>
      <c r="P14" s="53" t="s">
        <v>32</v>
      </c>
      <c r="Q14" s="35" t="s">
        <v>48</v>
      </c>
      <c r="R14" s="35" t="s">
        <v>49</v>
      </c>
      <c r="S14" s="35" t="s">
        <v>50</v>
      </c>
      <c r="T14" s="31" t="s">
        <v>36</v>
      </c>
      <c r="U14" s="65"/>
    </row>
    <row r="15" s="2" customFormat="1" ht="25" customHeight="1" spans="1:21">
      <c r="A15" s="31"/>
      <c r="B15" s="31"/>
      <c r="C15" s="32"/>
      <c r="D15" s="32" t="s">
        <v>55</v>
      </c>
      <c r="E15" s="33" t="s">
        <v>27</v>
      </c>
      <c r="F15" s="32" t="s">
        <v>55</v>
      </c>
      <c r="G15" s="34" t="s">
        <v>29</v>
      </c>
      <c r="H15" s="35"/>
      <c r="I15" s="35">
        <v>60000</v>
      </c>
      <c r="J15" s="51"/>
      <c r="K15" s="52"/>
      <c r="L15" s="53"/>
      <c r="M15" s="35">
        <v>60000</v>
      </c>
      <c r="N15" s="53"/>
      <c r="O15" s="53" t="s">
        <v>31</v>
      </c>
      <c r="P15" s="53" t="s">
        <v>32</v>
      </c>
      <c r="Q15" s="35" t="s">
        <v>48</v>
      </c>
      <c r="R15" s="35" t="s">
        <v>49</v>
      </c>
      <c r="S15" s="35" t="s">
        <v>50</v>
      </c>
      <c r="T15" s="31" t="s">
        <v>36</v>
      </c>
      <c r="U15" s="65"/>
    </row>
    <row r="16" s="2" customFormat="1" ht="25" customHeight="1" spans="1:21">
      <c r="A16" s="31"/>
      <c r="B16" s="31"/>
      <c r="C16" s="32"/>
      <c r="D16" s="32" t="s">
        <v>56</v>
      </c>
      <c r="E16" s="33" t="s">
        <v>27</v>
      </c>
      <c r="F16" s="32" t="s">
        <v>56</v>
      </c>
      <c r="G16" s="34" t="s">
        <v>29</v>
      </c>
      <c r="H16" s="35"/>
      <c r="I16" s="35">
        <v>69880</v>
      </c>
      <c r="J16" s="51"/>
      <c r="K16" s="52"/>
      <c r="L16" s="53"/>
      <c r="M16" s="35">
        <v>69880</v>
      </c>
      <c r="N16" s="53"/>
      <c r="O16" s="53" t="s">
        <v>31</v>
      </c>
      <c r="P16" s="53" t="s">
        <v>32</v>
      </c>
      <c r="Q16" s="35" t="s">
        <v>48</v>
      </c>
      <c r="R16" s="35" t="s">
        <v>49</v>
      </c>
      <c r="S16" s="35" t="s">
        <v>50</v>
      </c>
      <c r="T16" s="31" t="s">
        <v>36</v>
      </c>
      <c r="U16" s="65"/>
    </row>
    <row r="17" s="2" customFormat="1" ht="25" customHeight="1" spans="1:21">
      <c r="A17" s="31"/>
      <c r="B17" s="31"/>
      <c r="C17" s="32"/>
      <c r="D17" s="32" t="s">
        <v>57</v>
      </c>
      <c r="E17" s="33" t="s">
        <v>27</v>
      </c>
      <c r="F17" s="32" t="s">
        <v>57</v>
      </c>
      <c r="G17" s="34" t="s">
        <v>29</v>
      </c>
      <c r="H17" s="35"/>
      <c r="I17" s="35">
        <v>37700</v>
      </c>
      <c r="J17" s="51"/>
      <c r="K17" s="52"/>
      <c r="L17" s="53"/>
      <c r="M17" s="35">
        <v>37700</v>
      </c>
      <c r="N17" s="53"/>
      <c r="O17" s="53" t="s">
        <v>31</v>
      </c>
      <c r="P17" s="53" t="s">
        <v>32</v>
      </c>
      <c r="Q17" s="35" t="s">
        <v>48</v>
      </c>
      <c r="R17" s="35" t="s">
        <v>49</v>
      </c>
      <c r="S17" s="35" t="s">
        <v>50</v>
      </c>
      <c r="T17" s="31" t="s">
        <v>36</v>
      </c>
      <c r="U17" s="65"/>
    </row>
    <row r="18" s="2" customFormat="1" ht="25" customHeight="1" spans="1:21">
      <c r="A18" s="31"/>
      <c r="B18" s="31"/>
      <c r="C18" s="32"/>
      <c r="D18" s="32" t="s">
        <v>58</v>
      </c>
      <c r="E18" s="33" t="s">
        <v>27</v>
      </c>
      <c r="F18" s="32" t="s">
        <v>58</v>
      </c>
      <c r="G18" s="34" t="s">
        <v>29</v>
      </c>
      <c r="H18" s="35"/>
      <c r="I18" s="35">
        <v>40000</v>
      </c>
      <c r="J18" s="51"/>
      <c r="K18" s="52"/>
      <c r="L18" s="53"/>
      <c r="M18" s="35">
        <v>40000</v>
      </c>
      <c r="N18" s="53"/>
      <c r="O18" s="53" t="s">
        <v>31</v>
      </c>
      <c r="P18" s="53" t="s">
        <v>32</v>
      </c>
      <c r="Q18" s="35" t="s">
        <v>48</v>
      </c>
      <c r="R18" s="35" t="s">
        <v>49</v>
      </c>
      <c r="S18" s="35" t="s">
        <v>50</v>
      </c>
      <c r="T18" s="31" t="s">
        <v>36</v>
      </c>
      <c r="U18" s="65"/>
    </row>
    <row r="19" s="2" customFormat="1" ht="25" customHeight="1" spans="1:21">
      <c r="A19" s="31"/>
      <c r="B19" s="31"/>
      <c r="C19" s="32"/>
      <c r="D19" s="32" t="s">
        <v>59</v>
      </c>
      <c r="E19" s="33" t="s">
        <v>27</v>
      </c>
      <c r="F19" s="32" t="s">
        <v>59</v>
      </c>
      <c r="G19" s="34" t="s">
        <v>29</v>
      </c>
      <c r="H19" s="35"/>
      <c r="I19" s="35">
        <v>40000</v>
      </c>
      <c r="J19" s="51"/>
      <c r="K19" s="52"/>
      <c r="L19" s="53"/>
      <c r="M19" s="35">
        <v>40000</v>
      </c>
      <c r="N19" s="53"/>
      <c r="O19" s="53" t="s">
        <v>31</v>
      </c>
      <c r="P19" s="53" t="s">
        <v>32</v>
      </c>
      <c r="Q19" s="35" t="s">
        <v>48</v>
      </c>
      <c r="R19" s="35" t="s">
        <v>49</v>
      </c>
      <c r="S19" s="35" t="s">
        <v>50</v>
      </c>
      <c r="T19" s="31" t="s">
        <v>36</v>
      </c>
      <c r="U19" s="65"/>
    </row>
    <row r="20" s="2" customFormat="1" ht="25" customHeight="1" spans="1:21">
      <c r="A20" s="31"/>
      <c r="B20" s="31"/>
      <c r="C20" s="32"/>
      <c r="D20" s="32" t="s">
        <v>60</v>
      </c>
      <c r="E20" s="33" t="s">
        <v>27</v>
      </c>
      <c r="F20" s="32" t="s">
        <v>60</v>
      </c>
      <c r="G20" s="34" t="s">
        <v>29</v>
      </c>
      <c r="H20" s="35"/>
      <c r="I20" s="35">
        <v>35734</v>
      </c>
      <c r="J20" s="51"/>
      <c r="K20" s="52"/>
      <c r="L20" s="53"/>
      <c r="M20" s="35">
        <v>35734</v>
      </c>
      <c r="N20" s="53"/>
      <c r="O20" s="53" t="s">
        <v>31</v>
      </c>
      <c r="P20" s="53" t="s">
        <v>32</v>
      </c>
      <c r="Q20" s="35" t="s">
        <v>48</v>
      </c>
      <c r="R20" s="35" t="s">
        <v>49</v>
      </c>
      <c r="S20" s="35" t="s">
        <v>50</v>
      </c>
      <c r="T20" s="31" t="s">
        <v>36</v>
      </c>
      <c r="U20" s="65"/>
    </row>
    <row r="21" s="2" customFormat="1" ht="25" customHeight="1" spans="1:21">
      <c r="A21" s="31"/>
      <c r="B21" s="31"/>
      <c r="C21" s="32"/>
      <c r="D21" s="32" t="s">
        <v>61</v>
      </c>
      <c r="E21" s="33" t="s">
        <v>27</v>
      </c>
      <c r="F21" s="32" t="s">
        <v>61</v>
      </c>
      <c r="G21" s="34" t="s">
        <v>29</v>
      </c>
      <c r="H21" s="35"/>
      <c r="I21" s="35">
        <v>40000</v>
      </c>
      <c r="J21" s="51"/>
      <c r="K21" s="52"/>
      <c r="L21" s="53"/>
      <c r="M21" s="35">
        <v>40000</v>
      </c>
      <c r="N21" s="53"/>
      <c r="O21" s="53" t="s">
        <v>31</v>
      </c>
      <c r="P21" s="53" t="s">
        <v>32</v>
      </c>
      <c r="Q21" s="35" t="s">
        <v>48</v>
      </c>
      <c r="R21" s="35" t="s">
        <v>49</v>
      </c>
      <c r="S21" s="35" t="s">
        <v>50</v>
      </c>
      <c r="T21" s="31" t="s">
        <v>36</v>
      </c>
      <c r="U21" s="65"/>
    </row>
    <row r="22" s="2" customFormat="1" ht="25" customHeight="1" spans="1:21">
      <c r="A22" s="31"/>
      <c r="B22" s="31"/>
      <c r="C22" s="32"/>
      <c r="D22" s="32" t="s">
        <v>62</v>
      </c>
      <c r="E22" s="33" t="s">
        <v>27</v>
      </c>
      <c r="F22" s="32" t="s">
        <v>62</v>
      </c>
      <c r="G22" s="34" t="s">
        <v>29</v>
      </c>
      <c r="H22" s="35"/>
      <c r="I22" s="35">
        <v>20000</v>
      </c>
      <c r="J22" s="51"/>
      <c r="K22" s="52"/>
      <c r="L22" s="53"/>
      <c r="M22" s="35">
        <v>20000</v>
      </c>
      <c r="N22" s="53"/>
      <c r="O22" s="53" t="s">
        <v>31</v>
      </c>
      <c r="P22" s="53" t="s">
        <v>32</v>
      </c>
      <c r="Q22" s="35" t="s">
        <v>48</v>
      </c>
      <c r="R22" s="35" t="s">
        <v>49</v>
      </c>
      <c r="S22" s="35" t="s">
        <v>50</v>
      </c>
      <c r="T22" s="31" t="s">
        <v>36</v>
      </c>
      <c r="U22" s="65"/>
    </row>
    <row r="23" s="2" customFormat="1" ht="25" customHeight="1" spans="1:21">
      <c r="A23" s="31"/>
      <c r="B23" s="31"/>
      <c r="C23" s="32"/>
      <c r="D23" s="32" t="s">
        <v>63</v>
      </c>
      <c r="E23" s="33" t="s">
        <v>27</v>
      </c>
      <c r="F23" s="32" t="s">
        <v>64</v>
      </c>
      <c r="G23" s="34" t="s">
        <v>29</v>
      </c>
      <c r="H23" s="35"/>
      <c r="I23" s="35">
        <v>13596</v>
      </c>
      <c r="J23" s="51"/>
      <c r="K23" s="52"/>
      <c r="L23" s="53"/>
      <c r="M23" s="35">
        <v>13596</v>
      </c>
      <c r="N23" s="53"/>
      <c r="O23" s="53" t="s">
        <v>31</v>
      </c>
      <c r="P23" s="53" t="s">
        <v>32</v>
      </c>
      <c r="Q23" s="35" t="s">
        <v>48</v>
      </c>
      <c r="R23" s="35" t="s">
        <v>49</v>
      </c>
      <c r="S23" s="35" t="s">
        <v>50</v>
      </c>
      <c r="T23" s="31" t="s">
        <v>36</v>
      </c>
      <c r="U23" s="65"/>
    </row>
    <row r="24" s="2" customFormat="1" ht="25" customHeight="1" spans="1:21">
      <c r="A24" s="31"/>
      <c r="B24" s="31"/>
      <c r="C24" s="32"/>
      <c r="D24" s="32" t="s">
        <v>65</v>
      </c>
      <c r="E24" s="32"/>
      <c r="F24" s="32"/>
      <c r="G24" s="32"/>
      <c r="H24" s="35"/>
      <c r="I24" s="35">
        <f t="shared" ref="I24:M24" si="0">SUM(I10:I23)</f>
        <v>1199600</v>
      </c>
      <c r="J24" s="35">
        <f t="shared" si="0"/>
        <v>0</v>
      </c>
      <c r="K24" s="35">
        <f t="shared" si="0"/>
        <v>0</v>
      </c>
      <c r="L24" s="35">
        <f t="shared" si="0"/>
        <v>0</v>
      </c>
      <c r="M24" s="35">
        <f t="shared" si="0"/>
        <v>1199600</v>
      </c>
      <c r="N24" s="53"/>
      <c r="O24" s="53"/>
      <c r="P24" s="53"/>
      <c r="Q24" s="35"/>
      <c r="R24" s="35"/>
      <c r="S24" s="35"/>
      <c r="T24" s="35"/>
      <c r="U24" s="65"/>
    </row>
    <row r="25" s="2" customFormat="1" ht="30" customHeight="1" spans="1:21">
      <c r="A25" s="31" t="s">
        <v>24</v>
      </c>
      <c r="B25" s="31" t="s">
        <v>25</v>
      </c>
      <c r="C25" s="32" t="s">
        <v>66</v>
      </c>
      <c r="D25" s="32" t="s">
        <v>62</v>
      </c>
      <c r="E25" s="33" t="s">
        <v>27</v>
      </c>
      <c r="F25" s="32" t="s">
        <v>62</v>
      </c>
      <c r="G25" s="34" t="s">
        <v>29</v>
      </c>
      <c r="H25" s="32" t="s">
        <v>67</v>
      </c>
      <c r="I25" s="35">
        <v>100000</v>
      </c>
      <c r="J25" s="51"/>
      <c r="K25" s="52"/>
      <c r="L25" s="53"/>
      <c r="M25" s="35">
        <v>100000</v>
      </c>
      <c r="N25" s="53"/>
      <c r="O25" s="53" t="s">
        <v>31</v>
      </c>
      <c r="P25" s="53" t="s">
        <v>32</v>
      </c>
      <c r="Q25" s="35" t="s">
        <v>68</v>
      </c>
      <c r="R25" s="33" t="s">
        <v>49</v>
      </c>
      <c r="S25" s="35" t="s">
        <v>50</v>
      </c>
      <c r="T25" s="31" t="s">
        <v>36</v>
      </c>
      <c r="U25" s="32"/>
    </row>
    <row r="26" s="2" customFormat="1" ht="30" customHeight="1" spans="1:21">
      <c r="A26" s="31"/>
      <c r="B26" s="31"/>
      <c r="C26" s="32"/>
      <c r="D26" s="32" t="s">
        <v>58</v>
      </c>
      <c r="E26" s="33" t="s">
        <v>27</v>
      </c>
      <c r="F26" s="32" t="s">
        <v>58</v>
      </c>
      <c r="G26" s="34" t="s">
        <v>29</v>
      </c>
      <c r="H26" s="32"/>
      <c r="I26" s="35">
        <v>1400000</v>
      </c>
      <c r="J26" s="51"/>
      <c r="K26" s="52"/>
      <c r="L26" s="53"/>
      <c r="M26" s="35">
        <v>1400000</v>
      </c>
      <c r="N26" s="53"/>
      <c r="O26" s="53" t="s">
        <v>31</v>
      </c>
      <c r="P26" s="53" t="s">
        <v>32</v>
      </c>
      <c r="Q26" s="35" t="s">
        <v>68</v>
      </c>
      <c r="R26" s="33" t="s">
        <v>49</v>
      </c>
      <c r="S26" s="35" t="s">
        <v>50</v>
      </c>
      <c r="T26" s="31" t="s">
        <v>36</v>
      </c>
      <c r="U26" s="32"/>
    </row>
    <row r="27" s="2" customFormat="1" ht="30" customHeight="1" spans="1:21">
      <c r="A27" s="31"/>
      <c r="B27" s="31"/>
      <c r="C27" s="32"/>
      <c r="D27" s="32" t="s">
        <v>59</v>
      </c>
      <c r="E27" s="33" t="s">
        <v>27</v>
      </c>
      <c r="F27" s="32" t="s">
        <v>59</v>
      </c>
      <c r="G27" s="34" t="s">
        <v>29</v>
      </c>
      <c r="H27" s="32"/>
      <c r="I27" s="35">
        <v>2300000</v>
      </c>
      <c r="J27" s="51"/>
      <c r="K27" s="52"/>
      <c r="L27" s="53"/>
      <c r="M27" s="35">
        <v>2300000</v>
      </c>
      <c r="N27" s="53"/>
      <c r="O27" s="53" t="s">
        <v>31</v>
      </c>
      <c r="P27" s="53" t="s">
        <v>32</v>
      </c>
      <c r="Q27" s="35" t="s">
        <v>68</v>
      </c>
      <c r="R27" s="33" t="s">
        <v>49</v>
      </c>
      <c r="S27" s="35" t="s">
        <v>50</v>
      </c>
      <c r="T27" s="31" t="s">
        <v>36</v>
      </c>
      <c r="U27" s="32"/>
    </row>
    <row r="28" s="2" customFormat="1" ht="30" customHeight="1" spans="1:21">
      <c r="A28" s="31"/>
      <c r="B28" s="31"/>
      <c r="C28" s="32"/>
      <c r="D28" s="32" t="s">
        <v>52</v>
      </c>
      <c r="E28" s="33" t="s">
        <v>27</v>
      </c>
      <c r="F28" s="32" t="s">
        <v>52</v>
      </c>
      <c r="G28" s="34" t="s">
        <v>29</v>
      </c>
      <c r="H28" s="32"/>
      <c r="I28" s="35">
        <v>1450000</v>
      </c>
      <c r="J28" s="51"/>
      <c r="K28" s="52"/>
      <c r="L28" s="53"/>
      <c r="M28" s="35">
        <v>1450000</v>
      </c>
      <c r="N28" s="53"/>
      <c r="O28" s="53" t="s">
        <v>31</v>
      </c>
      <c r="P28" s="53" t="s">
        <v>32</v>
      </c>
      <c r="Q28" s="35" t="s">
        <v>68</v>
      </c>
      <c r="R28" s="33" t="s">
        <v>49</v>
      </c>
      <c r="S28" s="35" t="s">
        <v>50</v>
      </c>
      <c r="T28" s="31" t="s">
        <v>36</v>
      </c>
      <c r="U28" s="32"/>
    </row>
    <row r="29" s="2" customFormat="1" ht="30" customHeight="1" spans="1:21">
      <c r="A29" s="31"/>
      <c r="B29" s="31"/>
      <c r="C29" s="32"/>
      <c r="D29" s="32" t="s">
        <v>54</v>
      </c>
      <c r="E29" s="33" t="s">
        <v>27</v>
      </c>
      <c r="F29" s="32" t="s">
        <v>54</v>
      </c>
      <c r="G29" s="34" t="s">
        <v>29</v>
      </c>
      <c r="H29" s="32"/>
      <c r="I29" s="35">
        <v>300000</v>
      </c>
      <c r="J29" s="51"/>
      <c r="K29" s="52"/>
      <c r="L29" s="53"/>
      <c r="M29" s="35">
        <v>300000</v>
      </c>
      <c r="N29" s="53"/>
      <c r="O29" s="53" t="s">
        <v>31</v>
      </c>
      <c r="P29" s="53" t="s">
        <v>32</v>
      </c>
      <c r="Q29" s="35" t="s">
        <v>68</v>
      </c>
      <c r="R29" s="33" t="s">
        <v>49</v>
      </c>
      <c r="S29" s="35" t="s">
        <v>50</v>
      </c>
      <c r="T29" s="31" t="s">
        <v>36</v>
      </c>
      <c r="U29" s="32"/>
    </row>
    <row r="30" s="2" customFormat="1" ht="30" customHeight="1" spans="1:21">
      <c r="A30" s="31"/>
      <c r="B30" s="31"/>
      <c r="C30" s="32"/>
      <c r="D30" s="32" t="s">
        <v>60</v>
      </c>
      <c r="E30" s="33" t="s">
        <v>27</v>
      </c>
      <c r="F30" s="32" t="s">
        <v>60</v>
      </c>
      <c r="G30" s="34" t="s">
        <v>29</v>
      </c>
      <c r="H30" s="32"/>
      <c r="I30" s="35">
        <v>600000</v>
      </c>
      <c r="J30" s="51"/>
      <c r="K30" s="52"/>
      <c r="L30" s="53"/>
      <c r="M30" s="35">
        <v>600000</v>
      </c>
      <c r="N30" s="53"/>
      <c r="O30" s="53" t="s">
        <v>31</v>
      </c>
      <c r="P30" s="53" t="s">
        <v>32</v>
      </c>
      <c r="Q30" s="35" t="s">
        <v>68</v>
      </c>
      <c r="R30" s="33" t="s">
        <v>49</v>
      </c>
      <c r="S30" s="35" t="s">
        <v>50</v>
      </c>
      <c r="T30" s="31" t="s">
        <v>36</v>
      </c>
      <c r="U30" s="32"/>
    </row>
    <row r="31" s="2" customFormat="1" ht="30" customHeight="1" spans="1:21">
      <c r="A31" s="31"/>
      <c r="B31" s="31"/>
      <c r="C31" s="32"/>
      <c r="D31" s="32" t="s">
        <v>51</v>
      </c>
      <c r="E31" s="33" t="s">
        <v>27</v>
      </c>
      <c r="F31" s="32" t="s">
        <v>51</v>
      </c>
      <c r="G31" s="34" t="s">
        <v>29</v>
      </c>
      <c r="H31" s="32"/>
      <c r="I31" s="35">
        <v>700000</v>
      </c>
      <c r="J31" s="51"/>
      <c r="K31" s="52"/>
      <c r="L31" s="53"/>
      <c r="M31" s="35">
        <v>700000</v>
      </c>
      <c r="N31" s="53"/>
      <c r="O31" s="53" t="s">
        <v>31</v>
      </c>
      <c r="P31" s="53" t="s">
        <v>32</v>
      </c>
      <c r="Q31" s="35" t="s">
        <v>68</v>
      </c>
      <c r="R31" s="33" t="s">
        <v>49</v>
      </c>
      <c r="S31" s="35" t="s">
        <v>50</v>
      </c>
      <c r="T31" s="31" t="s">
        <v>36</v>
      </c>
      <c r="U31" s="32"/>
    </row>
    <row r="32" s="2" customFormat="1" ht="30" customHeight="1" spans="1:21">
      <c r="A32" s="31"/>
      <c r="B32" s="31"/>
      <c r="C32" s="32"/>
      <c r="D32" s="32" t="s">
        <v>46</v>
      </c>
      <c r="E32" s="33" t="s">
        <v>27</v>
      </c>
      <c r="F32" s="32" t="s">
        <v>46</v>
      </c>
      <c r="G32" s="34" t="s">
        <v>29</v>
      </c>
      <c r="H32" s="32"/>
      <c r="I32" s="35">
        <v>500000</v>
      </c>
      <c r="J32" s="51"/>
      <c r="K32" s="52"/>
      <c r="L32" s="53"/>
      <c r="M32" s="35">
        <v>500000</v>
      </c>
      <c r="N32" s="53"/>
      <c r="O32" s="53" t="s">
        <v>31</v>
      </c>
      <c r="P32" s="53" t="s">
        <v>32</v>
      </c>
      <c r="Q32" s="35" t="s">
        <v>68</v>
      </c>
      <c r="R32" s="33" t="s">
        <v>49</v>
      </c>
      <c r="S32" s="35" t="s">
        <v>50</v>
      </c>
      <c r="T32" s="31" t="s">
        <v>36</v>
      </c>
      <c r="U32" s="32"/>
    </row>
    <row r="33" s="2" customFormat="1" ht="30" customHeight="1" spans="1:21">
      <c r="A33" s="31"/>
      <c r="B33" s="31"/>
      <c r="C33" s="32"/>
      <c r="D33" s="32" t="s">
        <v>56</v>
      </c>
      <c r="E33" s="33" t="s">
        <v>27</v>
      </c>
      <c r="F33" s="32" t="s">
        <v>56</v>
      </c>
      <c r="G33" s="34" t="s">
        <v>29</v>
      </c>
      <c r="H33" s="32"/>
      <c r="I33" s="35">
        <v>900000</v>
      </c>
      <c r="J33" s="51"/>
      <c r="K33" s="52"/>
      <c r="L33" s="53"/>
      <c r="M33" s="35">
        <v>900000</v>
      </c>
      <c r="N33" s="53"/>
      <c r="O33" s="53" t="s">
        <v>31</v>
      </c>
      <c r="P33" s="53" t="s">
        <v>32</v>
      </c>
      <c r="Q33" s="35" t="s">
        <v>68</v>
      </c>
      <c r="R33" s="33" t="s">
        <v>49</v>
      </c>
      <c r="S33" s="35" t="s">
        <v>50</v>
      </c>
      <c r="T33" s="31" t="s">
        <v>36</v>
      </c>
      <c r="U33" s="32"/>
    </row>
    <row r="34" s="2" customFormat="1" ht="30" customHeight="1" spans="1:21">
      <c r="A34" s="31"/>
      <c r="B34" s="31"/>
      <c r="C34" s="32"/>
      <c r="D34" s="32" t="s">
        <v>61</v>
      </c>
      <c r="E34" s="33" t="s">
        <v>27</v>
      </c>
      <c r="F34" s="32" t="s">
        <v>61</v>
      </c>
      <c r="G34" s="34" t="s">
        <v>29</v>
      </c>
      <c r="H34" s="32"/>
      <c r="I34" s="35">
        <v>400000</v>
      </c>
      <c r="J34" s="51"/>
      <c r="K34" s="52"/>
      <c r="L34" s="53"/>
      <c r="M34" s="35">
        <v>400000</v>
      </c>
      <c r="N34" s="53"/>
      <c r="O34" s="53" t="s">
        <v>31</v>
      </c>
      <c r="P34" s="53" t="s">
        <v>32</v>
      </c>
      <c r="Q34" s="35" t="s">
        <v>68</v>
      </c>
      <c r="R34" s="33" t="s">
        <v>49</v>
      </c>
      <c r="S34" s="35" t="s">
        <v>50</v>
      </c>
      <c r="T34" s="31" t="s">
        <v>36</v>
      </c>
      <c r="U34" s="32"/>
    </row>
    <row r="35" s="2" customFormat="1" ht="30" customHeight="1" spans="1:21">
      <c r="A35" s="31"/>
      <c r="B35" s="31"/>
      <c r="C35" s="32"/>
      <c r="D35" s="32" t="s">
        <v>55</v>
      </c>
      <c r="E35" s="33" t="s">
        <v>27</v>
      </c>
      <c r="F35" s="32" t="s">
        <v>55</v>
      </c>
      <c r="G35" s="34" t="s">
        <v>29</v>
      </c>
      <c r="H35" s="32"/>
      <c r="I35" s="35">
        <v>700000</v>
      </c>
      <c r="J35" s="51"/>
      <c r="K35" s="52"/>
      <c r="L35" s="53"/>
      <c r="M35" s="35">
        <v>700000</v>
      </c>
      <c r="N35" s="53"/>
      <c r="O35" s="53" t="s">
        <v>31</v>
      </c>
      <c r="P35" s="53" t="s">
        <v>32</v>
      </c>
      <c r="Q35" s="35" t="s">
        <v>68</v>
      </c>
      <c r="R35" s="33" t="s">
        <v>49</v>
      </c>
      <c r="S35" s="35" t="s">
        <v>50</v>
      </c>
      <c r="T35" s="31" t="s">
        <v>36</v>
      </c>
      <c r="U35" s="32"/>
    </row>
    <row r="36" s="2" customFormat="1" ht="30" customHeight="1" spans="1:21">
      <c r="A36" s="31"/>
      <c r="B36" s="31"/>
      <c r="C36" s="32"/>
      <c r="D36" s="32" t="s">
        <v>57</v>
      </c>
      <c r="E36" s="33" t="s">
        <v>27</v>
      </c>
      <c r="F36" s="32" t="s">
        <v>57</v>
      </c>
      <c r="G36" s="34" t="s">
        <v>29</v>
      </c>
      <c r="H36" s="32"/>
      <c r="I36" s="35">
        <v>300000</v>
      </c>
      <c r="J36" s="51"/>
      <c r="K36" s="52"/>
      <c r="L36" s="53"/>
      <c r="M36" s="35">
        <v>300000</v>
      </c>
      <c r="N36" s="53"/>
      <c r="O36" s="53" t="s">
        <v>31</v>
      </c>
      <c r="P36" s="53" t="s">
        <v>32</v>
      </c>
      <c r="Q36" s="35" t="s">
        <v>68</v>
      </c>
      <c r="R36" s="33" t="s">
        <v>49</v>
      </c>
      <c r="S36" s="35" t="s">
        <v>50</v>
      </c>
      <c r="T36" s="31" t="s">
        <v>36</v>
      </c>
      <c r="U36" s="32"/>
    </row>
    <row r="37" s="2" customFormat="1" ht="30" customHeight="1" spans="1:21">
      <c r="A37" s="31"/>
      <c r="B37" s="31"/>
      <c r="C37" s="32"/>
      <c r="D37" s="32" t="s">
        <v>53</v>
      </c>
      <c r="E37" s="33" t="s">
        <v>27</v>
      </c>
      <c r="F37" s="32" t="s">
        <v>53</v>
      </c>
      <c r="G37" s="34" t="s">
        <v>29</v>
      </c>
      <c r="H37" s="32"/>
      <c r="I37" s="35">
        <v>350000</v>
      </c>
      <c r="J37" s="51"/>
      <c r="K37" s="52"/>
      <c r="L37" s="53"/>
      <c r="M37" s="35">
        <v>350000</v>
      </c>
      <c r="N37" s="53"/>
      <c r="O37" s="53" t="s">
        <v>31</v>
      </c>
      <c r="P37" s="53" t="s">
        <v>32</v>
      </c>
      <c r="Q37" s="35" t="s">
        <v>68</v>
      </c>
      <c r="R37" s="33" t="s">
        <v>49</v>
      </c>
      <c r="S37" s="35" t="s">
        <v>50</v>
      </c>
      <c r="T37" s="31" t="s">
        <v>36</v>
      </c>
      <c r="U37" s="32"/>
    </row>
    <row r="38" s="2" customFormat="1" ht="30" customHeight="1" spans="1:21">
      <c r="A38" s="31"/>
      <c r="B38" s="31"/>
      <c r="C38" s="32"/>
      <c r="D38" s="32" t="s">
        <v>65</v>
      </c>
      <c r="E38" s="32"/>
      <c r="F38" s="32"/>
      <c r="G38" s="32"/>
      <c r="H38" s="32"/>
      <c r="I38" s="35">
        <f t="shared" ref="I38:M38" si="1">SUM(I25:I37)</f>
        <v>10000000</v>
      </c>
      <c r="J38" s="35">
        <f t="shared" si="1"/>
        <v>0</v>
      </c>
      <c r="K38" s="35">
        <f t="shared" si="1"/>
        <v>0</v>
      </c>
      <c r="L38" s="35">
        <f t="shared" si="1"/>
        <v>0</v>
      </c>
      <c r="M38" s="35">
        <f t="shared" si="1"/>
        <v>10000000</v>
      </c>
      <c r="N38" s="53"/>
      <c r="O38" s="53"/>
      <c r="P38" s="53"/>
      <c r="Q38" s="35"/>
      <c r="R38" s="35"/>
      <c r="S38" s="35"/>
      <c r="T38" s="35"/>
      <c r="U38" s="32"/>
    </row>
    <row r="39" s="2" customFormat="1" ht="108" customHeight="1" spans="1:21">
      <c r="A39" s="36" t="s">
        <v>24</v>
      </c>
      <c r="B39" s="36" t="s">
        <v>25</v>
      </c>
      <c r="C39" s="37" t="s">
        <v>69</v>
      </c>
      <c r="D39" s="32" t="s">
        <v>24</v>
      </c>
      <c r="E39" s="33" t="s">
        <v>70</v>
      </c>
      <c r="F39" s="32" t="s">
        <v>71</v>
      </c>
      <c r="G39" s="34" t="s">
        <v>29</v>
      </c>
      <c r="H39" s="38" t="s">
        <v>72</v>
      </c>
      <c r="I39" s="32">
        <v>2000000</v>
      </c>
      <c r="J39" s="51"/>
      <c r="K39" s="52"/>
      <c r="L39" s="53"/>
      <c r="M39" s="32">
        <v>2000000</v>
      </c>
      <c r="N39" s="53"/>
      <c r="O39" s="53" t="s">
        <v>31</v>
      </c>
      <c r="P39" s="53" t="s">
        <v>32</v>
      </c>
      <c r="Q39" s="35" t="s">
        <v>68</v>
      </c>
      <c r="R39" s="33" t="s">
        <v>73</v>
      </c>
      <c r="S39" s="33" t="s">
        <v>74</v>
      </c>
      <c r="T39" s="31" t="s">
        <v>36</v>
      </c>
      <c r="U39" s="38"/>
    </row>
    <row r="40" s="2" customFormat="1" ht="66" customHeight="1" spans="1:21">
      <c r="A40" s="36" t="s">
        <v>24</v>
      </c>
      <c r="B40" s="36" t="s">
        <v>25</v>
      </c>
      <c r="C40" s="37" t="s">
        <v>75</v>
      </c>
      <c r="D40" s="32" t="s">
        <v>76</v>
      </c>
      <c r="E40" s="33" t="s">
        <v>27</v>
      </c>
      <c r="F40" s="32" t="s">
        <v>76</v>
      </c>
      <c r="G40" s="34" t="s">
        <v>29</v>
      </c>
      <c r="H40" s="38" t="s">
        <v>77</v>
      </c>
      <c r="I40" s="32">
        <v>100000</v>
      </c>
      <c r="J40" s="51"/>
      <c r="K40" s="52"/>
      <c r="L40" s="53"/>
      <c r="M40" s="32">
        <v>100000</v>
      </c>
      <c r="N40" s="53"/>
      <c r="O40" s="53" t="s">
        <v>31</v>
      </c>
      <c r="P40" s="53" t="s">
        <v>32</v>
      </c>
      <c r="Q40" s="35" t="s">
        <v>68</v>
      </c>
      <c r="R40" s="33" t="s">
        <v>43</v>
      </c>
      <c r="S40" s="33" t="s">
        <v>44</v>
      </c>
      <c r="T40" s="31" t="s">
        <v>36</v>
      </c>
      <c r="U40" s="38"/>
    </row>
    <row r="41" s="3" customFormat="1" ht="27" customHeight="1" spans="1:21">
      <c r="A41" s="39"/>
      <c r="B41" s="40" t="s">
        <v>78</v>
      </c>
      <c r="C41" s="40"/>
      <c r="D41" s="40"/>
      <c r="E41" s="40"/>
      <c r="F41" s="40"/>
      <c r="G41" s="40"/>
      <c r="H41" s="40"/>
      <c r="I41" s="32">
        <f>SUM(I5,I7,I24,I38,I39,I40)</f>
        <v>13523600</v>
      </c>
      <c r="J41" s="32">
        <f t="shared" ref="J41:M41" si="2">SUM(J6,J9,J24,J38,J39,J40)</f>
        <v>0</v>
      </c>
      <c r="K41" s="32">
        <f t="shared" si="2"/>
        <v>0</v>
      </c>
      <c r="L41" s="32">
        <f t="shared" si="2"/>
        <v>0</v>
      </c>
      <c r="M41" s="32">
        <f t="shared" si="2"/>
        <v>13336600</v>
      </c>
      <c r="N41" s="32"/>
      <c r="O41" s="35"/>
      <c r="P41" s="35"/>
      <c r="Q41" s="66"/>
      <c r="R41" s="66"/>
      <c r="S41" s="66"/>
      <c r="T41" s="66"/>
      <c r="U41" s="66"/>
    </row>
  </sheetData>
  <mergeCells count="57">
    <mergeCell ref="A1:U1"/>
    <mergeCell ref="J3:N3"/>
    <mergeCell ref="D24:G24"/>
    <mergeCell ref="D38:G38"/>
    <mergeCell ref="B41:H41"/>
    <mergeCell ref="A3:A4"/>
    <mergeCell ref="A5:A6"/>
    <mergeCell ref="A7:A9"/>
    <mergeCell ref="A10:A24"/>
    <mergeCell ref="A25:A38"/>
    <mergeCell ref="B3:B4"/>
    <mergeCell ref="B5:B6"/>
    <mergeCell ref="B7:B9"/>
    <mergeCell ref="B10:B24"/>
    <mergeCell ref="B25:B38"/>
    <mergeCell ref="C3:C4"/>
    <mergeCell ref="C5:C6"/>
    <mergeCell ref="C7:C9"/>
    <mergeCell ref="C10:C24"/>
    <mergeCell ref="C25:C38"/>
    <mergeCell ref="D3:D4"/>
    <mergeCell ref="D5:D6"/>
    <mergeCell ref="D7:D9"/>
    <mergeCell ref="E3:E4"/>
    <mergeCell ref="E5:E6"/>
    <mergeCell ref="E7:E9"/>
    <mergeCell ref="F3:F4"/>
    <mergeCell ref="F5:F6"/>
    <mergeCell ref="F7:F9"/>
    <mergeCell ref="G3:G4"/>
    <mergeCell ref="G5:G6"/>
    <mergeCell ref="G7:G9"/>
    <mergeCell ref="H3:H4"/>
    <mergeCell ref="H5:H6"/>
    <mergeCell ref="H7:H9"/>
    <mergeCell ref="H10:H24"/>
    <mergeCell ref="H25:H38"/>
    <mergeCell ref="I3:I4"/>
    <mergeCell ref="I5:I6"/>
    <mergeCell ref="I7:I9"/>
    <mergeCell ref="O3:O4"/>
    <mergeCell ref="O5:O6"/>
    <mergeCell ref="O7:O9"/>
    <mergeCell ref="P3:P4"/>
    <mergeCell ref="P5:P6"/>
    <mergeCell ref="P7:P9"/>
    <mergeCell ref="Q3:Q4"/>
    <mergeCell ref="Q5:Q6"/>
    <mergeCell ref="Q7:Q9"/>
    <mergeCell ref="R3:R4"/>
    <mergeCell ref="S3:S4"/>
    <mergeCell ref="T3:T4"/>
    <mergeCell ref="T5:T6"/>
    <mergeCell ref="T7:T9"/>
    <mergeCell ref="U3:U4"/>
    <mergeCell ref="U10:U24"/>
    <mergeCell ref="U25:U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2023-10-16T06:56:58Z</dcterms:created>
  <dcterms:modified xsi:type="dcterms:W3CDTF">2023-10-16T06:57:27Z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CA8433946A4E4BD8B812C58B798AFEFA_11</vt:lpwstr>
  </property>
  <property fmtid="{D5CDD505-2E9C-101B-9397-08002B2CF9AE}" pid="3" name="KSOProductBuildVer">
    <vt:lpwstr>2052-12.1.0.15712</vt:lpwstr>
  </property>
</Properties>
</file>