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汇总表" sheetId="1" r:id="rId1"/>
    <sheet name="附件2-2" sheetId="2" r:id="rId2"/>
  </sheets>
  <definedNames>
    <definedName name="_xlnm._FilterDatabase" localSheetId="1" hidden="1">'附件2-2'!$A$4:$IF$1294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<sst xmlns="http://schemas.openxmlformats.org/spreadsheetml/2006/main" count="1522" uniqueCount="588">
  <si>
    <t>附件2-1</t>
  </si>
  <si>
    <t>凤庆县 2024年春季学期雨露计划资助对象汇总表（二次补发）</t>
  </si>
  <si>
    <t>填报单位：凤庆县农业农村局                                                                               审核领导：杨德珠</t>
  </si>
  <si>
    <r>
      <rPr>
        <b/>
        <sz val="11"/>
        <rFont val="宋体"/>
        <charset val="134"/>
      </rPr>
      <t>序号</t>
    </r>
  </si>
  <si>
    <r>
      <rPr>
        <b/>
        <sz val="11"/>
        <rFont val="宋体"/>
        <charset val="134"/>
      </rPr>
      <t>乡</t>
    </r>
    <r>
      <rPr>
        <b/>
        <sz val="11"/>
        <rFont val="Times New Roman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Times New Roman"/>
        <charset val="0"/>
      </rPr>
      <t>)</t>
    </r>
  </si>
  <si>
    <r>
      <rPr>
        <b/>
        <sz val="11"/>
        <rFont val="宋体"/>
        <charset val="134"/>
      </rPr>
      <t>享受雨露计划学生人数合计</t>
    </r>
  </si>
  <si>
    <r>
      <rPr>
        <b/>
        <sz val="11"/>
        <rFont val="宋体"/>
        <charset val="134"/>
      </rPr>
      <t>补助金额合计</t>
    </r>
  </si>
  <si>
    <t>其中</t>
  </si>
  <si>
    <t>备注</t>
  </si>
  <si>
    <t>高职（全日制普通大专、高职院校、技师学院职业本科院校）2500元/学期</t>
  </si>
  <si>
    <t>补助金额</t>
  </si>
  <si>
    <t>中职（全日制普通中专、技工院校）2000元/学期</t>
  </si>
  <si>
    <t>中职（职业高中）1500元/学期</t>
  </si>
  <si>
    <r>
      <rPr>
        <sz val="10"/>
        <rFont val="宋体"/>
        <charset val="134"/>
      </rPr>
      <t>诗礼乡</t>
    </r>
  </si>
  <si>
    <r>
      <rPr>
        <sz val="10"/>
        <rFont val="宋体"/>
        <charset val="134"/>
      </rPr>
      <t>新华彝族苗族乡</t>
    </r>
  </si>
  <si>
    <r>
      <rPr>
        <sz val="10"/>
        <rFont val="宋体"/>
        <charset val="134"/>
      </rPr>
      <t>鲁史镇</t>
    </r>
  </si>
  <si>
    <r>
      <rPr>
        <sz val="10"/>
        <rFont val="宋体"/>
        <charset val="134"/>
      </rPr>
      <t>小湾镇</t>
    </r>
  </si>
  <si>
    <r>
      <rPr>
        <sz val="10"/>
        <rFont val="宋体"/>
        <charset val="134"/>
      </rPr>
      <t>腰街彝族乡</t>
    </r>
  </si>
  <si>
    <r>
      <rPr>
        <sz val="10"/>
        <rFont val="宋体"/>
        <charset val="134"/>
      </rPr>
      <t>洛党镇</t>
    </r>
  </si>
  <si>
    <r>
      <rPr>
        <sz val="10"/>
        <rFont val="宋体"/>
        <charset val="134"/>
      </rPr>
      <t>凤山镇</t>
    </r>
  </si>
  <si>
    <r>
      <rPr>
        <sz val="10"/>
        <rFont val="宋体"/>
        <charset val="134"/>
      </rPr>
      <t>大寺乡</t>
    </r>
  </si>
  <si>
    <r>
      <rPr>
        <sz val="10"/>
        <rFont val="宋体"/>
        <charset val="134"/>
      </rPr>
      <t>勐佑镇</t>
    </r>
  </si>
  <si>
    <r>
      <rPr>
        <sz val="10"/>
        <rFont val="宋体"/>
        <charset val="134"/>
      </rPr>
      <t>三岔河镇</t>
    </r>
  </si>
  <si>
    <r>
      <rPr>
        <sz val="10"/>
        <rFont val="宋体"/>
        <charset val="134"/>
      </rPr>
      <t>雪山镇</t>
    </r>
  </si>
  <si>
    <r>
      <rPr>
        <sz val="10"/>
        <rFont val="宋体"/>
        <charset val="134"/>
      </rPr>
      <t>郭大寨彝族白族乡</t>
    </r>
  </si>
  <si>
    <r>
      <rPr>
        <sz val="10"/>
        <rFont val="宋体"/>
        <charset val="134"/>
      </rPr>
      <t>营盘镇</t>
    </r>
  </si>
  <si>
    <r>
      <rPr>
        <sz val="10"/>
        <rFont val="宋体"/>
        <charset val="134"/>
      </rPr>
      <t>合计</t>
    </r>
  </si>
  <si>
    <r>
      <t xml:space="preserve"> </t>
    </r>
    <r>
      <rPr>
        <sz val="10"/>
        <rFont val="宋体"/>
        <charset val="0"/>
      </rPr>
      <t>填报人：李文</t>
    </r>
    <r>
      <rPr>
        <sz val="10"/>
        <rFont val="Arial"/>
        <charset val="0"/>
      </rPr>
      <t xml:space="preserve">                                                                                       </t>
    </r>
    <r>
      <rPr>
        <sz val="10"/>
        <rFont val="宋体"/>
        <charset val="0"/>
      </rPr>
      <t>联系电话：</t>
    </r>
    <r>
      <rPr>
        <sz val="10"/>
        <rFont val="Arial"/>
        <charset val="0"/>
      </rPr>
      <t xml:space="preserve">                                                                                            </t>
    </r>
    <r>
      <rPr>
        <sz val="10"/>
        <rFont val="宋体"/>
        <charset val="0"/>
      </rPr>
      <t>填表日期：</t>
    </r>
    <r>
      <rPr>
        <sz val="10"/>
        <rFont val="Arial"/>
        <charset val="0"/>
      </rPr>
      <t>2024</t>
    </r>
    <r>
      <rPr>
        <sz val="10"/>
        <rFont val="宋体"/>
        <charset val="0"/>
      </rPr>
      <t>年</t>
    </r>
    <r>
      <rPr>
        <sz val="10"/>
        <rFont val="Arial"/>
        <charset val="0"/>
      </rPr>
      <t>9</t>
    </r>
    <r>
      <rPr>
        <sz val="10"/>
        <rFont val="宋体"/>
        <charset val="0"/>
      </rPr>
      <t>月</t>
    </r>
    <r>
      <rPr>
        <sz val="10"/>
        <rFont val="Arial"/>
        <charset val="0"/>
      </rPr>
      <t>18</t>
    </r>
    <r>
      <rPr>
        <sz val="10"/>
        <rFont val="宋体"/>
        <charset val="0"/>
      </rPr>
      <t>日</t>
    </r>
    <r>
      <rPr>
        <sz val="10"/>
        <rFont val="Arial"/>
        <charset val="0"/>
      </rPr>
      <t xml:space="preserve">   </t>
    </r>
  </si>
  <si>
    <t>附件2-2</t>
  </si>
  <si>
    <r>
      <rPr>
        <b/>
        <sz val="20"/>
        <rFont val="宋体"/>
        <charset val="134"/>
      </rPr>
      <t>凤庆县</t>
    </r>
    <r>
      <rPr>
        <b/>
        <u/>
        <sz val="20"/>
        <rFont val="宋体"/>
        <charset val="134"/>
      </rPr>
      <t xml:space="preserve"> 2024 </t>
    </r>
    <r>
      <rPr>
        <b/>
        <sz val="20"/>
        <rFont val="宋体"/>
        <charset val="134"/>
      </rPr>
      <t>年</t>
    </r>
    <r>
      <rPr>
        <b/>
        <u/>
        <sz val="20"/>
        <rFont val="宋体"/>
        <charset val="134"/>
      </rPr>
      <t xml:space="preserve"> 春 </t>
    </r>
    <r>
      <rPr>
        <b/>
        <sz val="20"/>
        <rFont val="宋体"/>
        <charset val="134"/>
      </rPr>
      <t>季学期在校就读职业教育学生汇总表（二次补发）</t>
    </r>
  </si>
  <si>
    <t>填报单位：凤庆县农业农村局</t>
  </si>
  <si>
    <t>序号</t>
  </si>
  <si>
    <t>县(市、区、旗)</t>
  </si>
  <si>
    <t>乡(镇)</t>
  </si>
  <si>
    <t>行政村</t>
  </si>
  <si>
    <t>补贴对象户主姓名</t>
  </si>
  <si>
    <t>学生姓名</t>
  </si>
  <si>
    <t>就读学校</t>
  </si>
  <si>
    <t>入学时间</t>
  </si>
  <si>
    <t>专业名称</t>
  </si>
  <si>
    <t>学制</t>
  </si>
  <si>
    <t>学历层次</t>
  </si>
  <si>
    <t>户属性</t>
  </si>
  <si>
    <t>凤庆县</t>
  </si>
  <si>
    <t>诗礼乡</t>
  </si>
  <si>
    <t>永复村</t>
  </si>
  <si>
    <t>熊兴良</t>
  </si>
  <si>
    <t>熊国凤</t>
  </si>
  <si>
    <t>凤庆县职业教育中心</t>
  </si>
  <si>
    <t>幼儿保育（3+2）</t>
  </si>
  <si>
    <t>5年</t>
  </si>
  <si>
    <t>中职（职高）</t>
  </si>
  <si>
    <t>脱贫户</t>
  </si>
  <si>
    <t>三合村</t>
  </si>
  <si>
    <t>于立浩</t>
  </si>
  <si>
    <t>于最先</t>
  </si>
  <si>
    <t>福建船政交通职业学院</t>
  </si>
  <si>
    <t>市政工程技术</t>
  </si>
  <si>
    <t>3年</t>
  </si>
  <si>
    <t>高职</t>
  </si>
  <si>
    <t>河平村</t>
  </si>
  <si>
    <t>谢子金</t>
  </si>
  <si>
    <t>谢卫娇</t>
  </si>
  <si>
    <t>曲靖医学高等专科学校</t>
  </si>
  <si>
    <t>药学</t>
  </si>
  <si>
    <t>李国兵</t>
  </si>
  <si>
    <t>李恩宣</t>
  </si>
  <si>
    <t>临沧市农业学校</t>
  </si>
  <si>
    <t>汽车运用与维修</t>
  </si>
  <si>
    <t>中职（中专）</t>
  </si>
  <si>
    <t>乐平村</t>
  </si>
  <si>
    <t>李作文</t>
  </si>
  <si>
    <t>李先佶</t>
  </si>
  <si>
    <t>永乐村</t>
  </si>
  <si>
    <t>杨军</t>
  </si>
  <si>
    <t>杨绍杰</t>
  </si>
  <si>
    <t>昆明冶金高等专科学校</t>
  </si>
  <si>
    <t>矿山智能开采技术</t>
  </si>
  <si>
    <t>朝阳村</t>
  </si>
  <si>
    <t>李文</t>
  </si>
  <si>
    <t>李建权</t>
  </si>
  <si>
    <t>计算机网络技术</t>
  </si>
  <si>
    <t>安义村</t>
  </si>
  <si>
    <t>黄玉春</t>
  </si>
  <si>
    <t>黄继开</t>
  </si>
  <si>
    <t>医学</t>
  </si>
  <si>
    <t>鲁国太</t>
  </si>
  <si>
    <t>鲁平</t>
  </si>
  <si>
    <t>畜禽生产技术</t>
  </si>
  <si>
    <t>鲁国寿</t>
  </si>
  <si>
    <t>鲁铭</t>
  </si>
  <si>
    <t>厨师烹饪</t>
  </si>
  <si>
    <t>诗礼乡小计</t>
  </si>
  <si>
    <t>新华乡</t>
  </si>
  <si>
    <t>新华</t>
  </si>
  <si>
    <t>陈百娅</t>
  </si>
  <si>
    <t>学前教育</t>
  </si>
  <si>
    <t>文平</t>
  </si>
  <si>
    <t>字学清</t>
  </si>
  <si>
    <t>字卫平</t>
  </si>
  <si>
    <t>云南三鑫职业技术学院</t>
  </si>
  <si>
    <t>建筑工程技术</t>
  </si>
  <si>
    <t>李洪泽</t>
  </si>
  <si>
    <t>字家帅</t>
  </si>
  <si>
    <t>楚雄医药高等专科学校</t>
  </si>
  <si>
    <t>口腔医学</t>
  </si>
  <si>
    <t>字跃军</t>
  </si>
  <si>
    <t>字卫菊</t>
  </si>
  <si>
    <t>云南省临沧卫生学校</t>
  </si>
  <si>
    <t>医学检验技术</t>
  </si>
  <si>
    <t>中职</t>
  </si>
  <si>
    <t>紫微</t>
  </si>
  <si>
    <t>李永香</t>
  </si>
  <si>
    <t>李吉珍</t>
  </si>
  <si>
    <t>20230901</t>
  </si>
  <si>
    <t>茶叶生产与加工</t>
  </si>
  <si>
    <t>西密</t>
  </si>
  <si>
    <t>罗正军</t>
  </si>
  <si>
    <t>罗春琴</t>
  </si>
  <si>
    <t>临沧财贸学校</t>
  </si>
  <si>
    <t>20220901</t>
  </si>
  <si>
    <t>会计</t>
  </si>
  <si>
    <t>水源</t>
  </si>
  <si>
    <t>字家勋</t>
  </si>
  <si>
    <t>字华云</t>
  </si>
  <si>
    <t>云南省水利水电职业学院</t>
  </si>
  <si>
    <t>水利工程</t>
  </si>
  <si>
    <t>新华乡小计</t>
  </si>
  <si>
    <t>鲁史镇</t>
  </si>
  <si>
    <t>鲁史村</t>
  </si>
  <si>
    <t>熊德文</t>
  </si>
  <si>
    <t>熊胜涛</t>
  </si>
  <si>
    <t>云南国土资源职业学院</t>
  </si>
  <si>
    <t>工程测量技术</t>
  </si>
  <si>
    <t>杨成兰</t>
  </si>
  <si>
    <t>黄雨霏</t>
  </si>
  <si>
    <t>宝华村</t>
  </si>
  <si>
    <t>毕国海</t>
  </si>
  <si>
    <t>杨杰</t>
  </si>
  <si>
    <t>赵开尧</t>
  </si>
  <si>
    <t>赵永杰</t>
  </si>
  <si>
    <t>计算机应用</t>
  </si>
  <si>
    <t>鲁凤美</t>
  </si>
  <si>
    <t>茶永仙</t>
  </si>
  <si>
    <t>毕磊</t>
  </si>
  <si>
    <t>毕金明</t>
  </si>
  <si>
    <t>沿河村</t>
  </si>
  <si>
    <t>杨家将</t>
  </si>
  <si>
    <t>杨红美</t>
  </si>
  <si>
    <t>凤庆县特殊教育学校</t>
  </si>
  <si>
    <t>园艺技术</t>
  </si>
  <si>
    <t>永新村</t>
  </si>
  <si>
    <t>唐中祥</t>
  </si>
  <si>
    <t>唐智鸿</t>
  </si>
  <si>
    <t>玉溪农业职业技术学院</t>
  </si>
  <si>
    <t>护理</t>
  </si>
  <si>
    <t>赵世荣</t>
  </si>
  <si>
    <t>赵春菊</t>
  </si>
  <si>
    <t>临沧技师学院</t>
  </si>
  <si>
    <t>幼儿教育</t>
  </si>
  <si>
    <t>4年</t>
  </si>
  <si>
    <t>技工院校</t>
  </si>
  <si>
    <t>赵春兰</t>
  </si>
  <si>
    <t>文山学院</t>
  </si>
  <si>
    <t>食品检验检测技术</t>
  </si>
  <si>
    <t>郭成洲</t>
  </si>
  <si>
    <t>郭智路</t>
  </si>
  <si>
    <t>杨华</t>
  </si>
  <si>
    <t>杨红亮</t>
  </si>
  <si>
    <t>中药学</t>
  </si>
  <si>
    <t>于映华</t>
  </si>
  <si>
    <t>于志芳</t>
  </si>
  <si>
    <t>云南交通职业技术学院</t>
  </si>
  <si>
    <t>空中乘务</t>
  </si>
  <si>
    <t>鲁史镇小计</t>
  </si>
  <si>
    <t>小湾镇</t>
  </si>
  <si>
    <t>桂花村</t>
  </si>
  <si>
    <t>李金文</t>
  </si>
  <si>
    <t>李鸥</t>
  </si>
  <si>
    <t>云南新兴职业学院</t>
  </si>
  <si>
    <t>2023.9.01</t>
  </si>
  <si>
    <t>马街村</t>
  </si>
  <si>
    <t>茶成兵</t>
  </si>
  <si>
    <t>茶春花</t>
  </si>
  <si>
    <t>2022.09.01</t>
  </si>
  <si>
    <t>小湾村</t>
  </si>
  <si>
    <t>韩凤斌</t>
  </si>
  <si>
    <t>韩建莲</t>
  </si>
  <si>
    <t>小湾镇小计</t>
  </si>
  <si>
    <t>腰街乡</t>
  </si>
  <si>
    <t>腰街村</t>
  </si>
  <si>
    <t>杨明昌</t>
  </si>
  <si>
    <t>杨林震</t>
  </si>
  <si>
    <t>三年制</t>
  </si>
  <si>
    <t>星源村</t>
  </si>
  <si>
    <t>毕晓军</t>
  </si>
  <si>
    <t>毕建喜</t>
  </si>
  <si>
    <t>会计事务</t>
  </si>
  <si>
    <t>李建国</t>
  </si>
  <si>
    <t>李稀奇</t>
  </si>
  <si>
    <t>淄博师范高等专科学校</t>
  </si>
  <si>
    <t>小学语文教育</t>
  </si>
  <si>
    <t>字国荣</t>
  </si>
  <si>
    <t>字家伟</t>
  </si>
  <si>
    <t>宜良县昆明法务应急管理职业学校</t>
  </si>
  <si>
    <t>安全保卫服务</t>
  </si>
  <si>
    <t>开明村</t>
  </si>
  <si>
    <t>周林春</t>
  </si>
  <si>
    <t>周程</t>
  </si>
  <si>
    <t>五年制</t>
  </si>
  <si>
    <t>字国周</t>
  </si>
  <si>
    <t>字清华</t>
  </si>
  <si>
    <t>医学影像技术</t>
  </si>
  <si>
    <t>茶宏才</t>
  </si>
  <si>
    <t>蔡春冉</t>
  </si>
  <si>
    <t>罗有泽</t>
  </si>
  <si>
    <t>罗俊怡</t>
  </si>
  <si>
    <t>腰街乡小计</t>
  </si>
  <si>
    <t>洛党镇</t>
  </si>
  <si>
    <t>永和村</t>
  </si>
  <si>
    <t>茶世鲜</t>
  </si>
  <si>
    <t>彭鹏</t>
  </si>
  <si>
    <t>烹饪技术</t>
  </si>
  <si>
    <t>三年</t>
  </si>
  <si>
    <t>白云村</t>
  </si>
  <si>
    <t>李文意</t>
  </si>
  <si>
    <t>李凤难</t>
  </si>
  <si>
    <t>幼儿保育</t>
  </si>
  <si>
    <t>琼岳村</t>
  </si>
  <si>
    <t>罗卫章</t>
  </si>
  <si>
    <t>罗鲜祥</t>
  </si>
  <si>
    <t>中餐烹饪</t>
  </si>
  <si>
    <t>洛党镇小计</t>
  </si>
  <si>
    <t>凤山镇</t>
  </si>
  <si>
    <t>龙泉社区</t>
  </si>
  <si>
    <t>何艳芬</t>
  </si>
  <si>
    <t>何吉庆</t>
  </si>
  <si>
    <t>中职(职高）</t>
  </si>
  <si>
    <t>后山村</t>
  </si>
  <si>
    <t>杨桂龙</t>
  </si>
  <si>
    <t>杨永平</t>
  </si>
  <si>
    <t>云南特殊教育职业学院</t>
  </si>
  <si>
    <t>艺术设计与制作</t>
  </si>
  <si>
    <t>沈红富</t>
  </si>
  <si>
    <t>沈浩</t>
  </si>
  <si>
    <t>云南林业职业技术学院</t>
  </si>
  <si>
    <t>道路与桥梁工程技术</t>
  </si>
  <si>
    <t>杨玉珠</t>
  </si>
  <si>
    <t>杨红艳</t>
  </si>
  <si>
    <t>云南省曲靖护理学校</t>
  </si>
  <si>
    <t>大有村</t>
  </si>
  <si>
    <t>沈翠菊</t>
  </si>
  <si>
    <t>王宇强</t>
  </si>
  <si>
    <t>水箐村</t>
  </si>
  <si>
    <t>郭文义</t>
  </si>
  <si>
    <t>郭映云</t>
  </si>
  <si>
    <t>三校生</t>
  </si>
  <si>
    <t>李波</t>
  </si>
  <si>
    <t>李梦怡</t>
  </si>
  <si>
    <t>何永美</t>
  </si>
  <si>
    <t>李永宝</t>
  </si>
  <si>
    <t>机电一体化</t>
  </si>
  <si>
    <t>四年制</t>
  </si>
  <si>
    <t>凤山镇小计</t>
  </si>
  <si>
    <t>大寺乡</t>
  </si>
  <si>
    <t>河顺村</t>
  </si>
  <si>
    <t>李志武</t>
  </si>
  <si>
    <t>李先富</t>
  </si>
  <si>
    <t>马庄村</t>
  </si>
  <si>
    <t>杨文勤</t>
  </si>
  <si>
    <t>杨映美</t>
  </si>
  <si>
    <t>昆明幼儿师范高等专科学校</t>
  </si>
  <si>
    <t>现代物流管理</t>
  </si>
  <si>
    <t>四年</t>
  </si>
  <si>
    <t>高职（大专）</t>
  </si>
  <si>
    <t>杨家富</t>
  </si>
  <si>
    <t>杨宏莉</t>
  </si>
  <si>
    <t>云南商务职业学院</t>
  </si>
  <si>
    <t>环境艺术设计</t>
  </si>
  <si>
    <t>陈光达</t>
  </si>
  <si>
    <t>陈银</t>
  </si>
  <si>
    <t>云南体育运动职业技术学院</t>
  </si>
  <si>
    <t>体育</t>
  </si>
  <si>
    <t>李子忠</t>
  </si>
  <si>
    <t>邓映莉</t>
  </si>
  <si>
    <t>张荣明</t>
  </si>
  <si>
    <t>张贵瑶</t>
  </si>
  <si>
    <t>德乐村</t>
  </si>
  <si>
    <t>李文高</t>
  </si>
  <si>
    <t>李燕吉</t>
  </si>
  <si>
    <t>杨志能</t>
  </si>
  <si>
    <t>杨孟莲</t>
  </si>
  <si>
    <t>突发严重困难户</t>
  </si>
  <si>
    <t>大寺乡小计</t>
  </si>
  <si>
    <t>勐佑镇</t>
  </si>
  <si>
    <t>岔路村</t>
  </si>
  <si>
    <t>杨家云</t>
  </si>
  <si>
    <t>罗素娟</t>
  </si>
  <si>
    <t>丽江师范高等专业学校</t>
  </si>
  <si>
    <t>小学英语教育</t>
  </si>
  <si>
    <t>张朝富</t>
  </si>
  <si>
    <t>张乙贤</t>
  </si>
  <si>
    <t>云南省临沧卫校</t>
  </si>
  <si>
    <t>中职(中专）</t>
  </si>
  <si>
    <t>立平村</t>
  </si>
  <si>
    <t>查树文</t>
  </si>
  <si>
    <t>查永鲁</t>
  </si>
  <si>
    <t>临沧市桑嘎艺术学校</t>
  </si>
  <si>
    <t>法律事务</t>
  </si>
  <si>
    <t>纪正祥</t>
  </si>
  <si>
    <t>纪映雪</t>
  </si>
  <si>
    <t>大寨子村</t>
  </si>
  <si>
    <t>鲁志学</t>
  </si>
  <si>
    <t>鲁贺诚</t>
  </si>
  <si>
    <t xml:space="preserve">临沧财贸学校 </t>
  </si>
  <si>
    <t>大数据与会计</t>
  </si>
  <si>
    <t>新林村</t>
  </si>
  <si>
    <t>甘荣昌</t>
  </si>
  <si>
    <t>甘红</t>
  </si>
  <si>
    <t>云南国防工业职业技术学校</t>
  </si>
  <si>
    <t>智能产品开发与应用</t>
  </si>
  <si>
    <t>边缘易致贫户</t>
  </si>
  <si>
    <t>勐佑镇小计</t>
  </si>
  <si>
    <t>三岔河镇</t>
  </si>
  <si>
    <t>大龙潭</t>
  </si>
  <si>
    <t>彭志安</t>
  </si>
  <si>
    <t>彭树非</t>
  </si>
  <si>
    <t>云南财经职业学院23级健康管理</t>
  </si>
  <si>
    <t>健康管理</t>
  </si>
  <si>
    <t>光华村</t>
  </si>
  <si>
    <t>曾光华</t>
  </si>
  <si>
    <t>曾开宝</t>
  </si>
  <si>
    <t>保山中医药高等专科学校</t>
  </si>
  <si>
    <t>生殖健康管理</t>
  </si>
  <si>
    <t>松花村</t>
  </si>
  <si>
    <t>饶贵学</t>
  </si>
  <si>
    <t>饶文竹</t>
  </si>
  <si>
    <t>德宏师范高等专科学校</t>
  </si>
  <si>
    <t>边缘户</t>
  </si>
  <si>
    <t>樊绍结</t>
  </si>
  <si>
    <t>樊再权</t>
  </si>
  <si>
    <t>丽江师范高等专科学校</t>
  </si>
  <si>
    <t>现代文秘</t>
  </si>
  <si>
    <t>杨用高</t>
  </si>
  <si>
    <t>杨军秋</t>
  </si>
  <si>
    <t>电子商务</t>
  </si>
  <si>
    <t>秀衣庄村</t>
  </si>
  <si>
    <t>杨世富</t>
  </si>
  <si>
    <t>杨金花</t>
  </si>
  <si>
    <t>大理护理职业学院</t>
  </si>
  <si>
    <t>康复治疗技术</t>
  </si>
  <si>
    <t>涌金村</t>
  </si>
  <si>
    <t>杨富春</t>
  </si>
  <si>
    <t>杨天红</t>
  </si>
  <si>
    <t>电气自动化设备安装与维修</t>
  </si>
  <si>
    <t>李新国</t>
  </si>
  <si>
    <t>李接翠</t>
  </si>
  <si>
    <t>云南文化艺术职业学院</t>
  </si>
  <si>
    <t>音乐教育</t>
  </si>
  <si>
    <t>茶正山</t>
  </si>
  <si>
    <t>茶金美</t>
  </si>
  <si>
    <t>婴幼儿托育服务与管理</t>
  </si>
  <si>
    <t>鲁绍鲜</t>
  </si>
  <si>
    <t>茶金意</t>
  </si>
  <si>
    <t>小学道德与法治教育</t>
  </si>
  <si>
    <t>赵支学</t>
  </si>
  <si>
    <t>鲁映芝</t>
  </si>
  <si>
    <t>三岔河</t>
  </si>
  <si>
    <t>明龙村</t>
  </si>
  <si>
    <t>杨绍虎</t>
  </si>
  <si>
    <t>杨建锟</t>
  </si>
  <si>
    <t>工程造价</t>
  </si>
  <si>
    <t>李德明</t>
  </si>
  <si>
    <t>李新林</t>
  </si>
  <si>
    <t>凤庆县职业高级中学</t>
  </si>
  <si>
    <t>三岔河镇小计</t>
  </si>
  <si>
    <t>雪山镇</t>
  </si>
  <si>
    <t>兴街村</t>
  </si>
  <si>
    <t>辉志荣</t>
  </si>
  <si>
    <t>辉金凤</t>
  </si>
  <si>
    <t>中山村</t>
  </si>
  <si>
    <t>鲁开权</t>
  </si>
  <si>
    <t>鲁志珍</t>
  </si>
  <si>
    <t>云南财经职业学院</t>
  </si>
  <si>
    <t>计算机应用技术</t>
  </si>
  <si>
    <t>张李军</t>
  </si>
  <si>
    <t>张建容</t>
  </si>
  <si>
    <t>彭正贵</t>
  </si>
  <si>
    <t>彭志凤</t>
  </si>
  <si>
    <t>立马村</t>
  </si>
  <si>
    <t>杨正华</t>
  </si>
  <si>
    <t>杨天娇</t>
  </si>
  <si>
    <t>分析检验技术</t>
  </si>
  <si>
    <t>王家寨村</t>
  </si>
  <si>
    <t>毕世明</t>
  </si>
  <si>
    <t>毕凤雪</t>
  </si>
  <si>
    <t>辉志明</t>
  </si>
  <si>
    <t>赵云</t>
  </si>
  <si>
    <t>昆明市卫生学校</t>
  </si>
  <si>
    <t>鲁志忠</t>
  </si>
  <si>
    <t>鲁锦涛</t>
  </si>
  <si>
    <t>机电一体化技术</t>
  </si>
  <si>
    <t>李文校</t>
  </si>
  <si>
    <t>李如龙</t>
  </si>
  <si>
    <t>安和村</t>
  </si>
  <si>
    <t>周学仁</t>
  </si>
  <si>
    <t>周荣涛</t>
  </si>
  <si>
    <t>周映林</t>
  </si>
  <si>
    <t>周玉南</t>
  </si>
  <si>
    <t>李如芳</t>
  </si>
  <si>
    <t>韩小美</t>
  </si>
  <si>
    <t>陈玉良</t>
  </si>
  <si>
    <t>陈星</t>
  </si>
  <si>
    <t>小学教育</t>
  </si>
  <si>
    <t>饶正福</t>
  </si>
  <si>
    <t>饶家南</t>
  </si>
  <si>
    <t>新民村</t>
  </si>
  <si>
    <t>李自伟</t>
  </si>
  <si>
    <t>字春龙</t>
  </si>
  <si>
    <t>广东农工商职业技术学院</t>
  </si>
  <si>
    <t>工业机器人技术</t>
  </si>
  <si>
    <t>新化村</t>
  </si>
  <si>
    <t>周应才</t>
  </si>
  <si>
    <t>周凤云</t>
  </si>
  <si>
    <t>罗廷庆</t>
  </si>
  <si>
    <t>罗文强</t>
  </si>
  <si>
    <t>智能工程机械运用技术</t>
  </si>
  <si>
    <t>张国武</t>
  </si>
  <si>
    <t>张梦雪</t>
  </si>
  <si>
    <t>建筑材料工程技术</t>
  </si>
  <si>
    <t>罗志林</t>
  </si>
  <si>
    <t>罗紫芹</t>
  </si>
  <si>
    <t>昆明工业职业技术学院</t>
  </si>
  <si>
    <t>李中华</t>
  </si>
  <si>
    <t>李光兰</t>
  </si>
  <si>
    <t>李世荣</t>
  </si>
  <si>
    <t>李先雪</t>
  </si>
  <si>
    <t>新联村</t>
  </si>
  <si>
    <t>穆赛红</t>
  </si>
  <si>
    <t>穆争赢</t>
  </si>
  <si>
    <t>高速铁路乘务</t>
  </si>
  <si>
    <t>新平村</t>
  </si>
  <si>
    <t>张凤旗</t>
  </si>
  <si>
    <t>张民兰</t>
  </si>
  <si>
    <t>文邦成</t>
  </si>
  <si>
    <t>文丽娟</t>
  </si>
  <si>
    <t>文家如</t>
  </si>
  <si>
    <t>文春香</t>
  </si>
  <si>
    <t>脱贫不稳定户</t>
  </si>
  <si>
    <t>罗应平</t>
  </si>
  <si>
    <t>罗绍龙</t>
  </si>
  <si>
    <t>罗绍翠</t>
  </si>
  <si>
    <t>张建国</t>
  </si>
  <si>
    <t>云南省电子信息高级技工学校</t>
  </si>
  <si>
    <t>铁路运输管理</t>
  </si>
  <si>
    <t>罗应香</t>
  </si>
  <si>
    <t>文邦廷</t>
  </si>
  <si>
    <t>电子技术应用</t>
  </si>
  <si>
    <t>鲁天美</t>
  </si>
  <si>
    <t>周永强</t>
  </si>
  <si>
    <t>云南司法警官职业学院</t>
  </si>
  <si>
    <t>司法警务</t>
  </si>
  <si>
    <t>邢子伟</t>
  </si>
  <si>
    <t>邢杨燕</t>
  </si>
  <si>
    <t>秦从富</t>
  </si>
  <si>
    <t>秦建美</t>
  </si>
  <si>
    <t>李永先</t>
  </si>
  <si>
    <t>李雪云</t>
  </si>
  <si>
    <t>桂林村</t>
  </si>
  <si>
    <t>彭正军</t>
  </si>
  <si>
    <t>彭国喜</t>
  </si>
  <si>
    <t>周世荣</t>
  </si>
  <si>
    <t>周建秀</t>
  </si>
  <si>
    <t>雪山镇小计</t>
  </si>
  <si>
    <t>郭大寨乡</t>
  </si>
  <si>
    <t>大立色村</t>
  </si>
  <si>
    <t>杨正虎</t>
  </si>
  <si>
    <t>杨阳</t>
  </si>
  <si>
    <t>水利水电施工</t>
  </si>
  <si>
    <t>邦贵村</t>
  </si>
  <si>
    <t>穆天华</t>
  </si>
  <si>
    <t>穆银飞</t>
  </si>
  <si>
    <t>凤庆职业技术学校</t>
  </si>
  <si>
    <t>王朝良</t>
  </si>
  <si>
    <t>王子雄</t>
  </si>
  <si>
    <t>王朝军</t>
  </si>
  <si>
    <t>王艳</t>
  </si>
  <si>
    <t>云南轻纺职业学院</t>
  </si>
  <si>
    <t>广告艺术设计</t>
  </si>
  <si>
    <t>王中发</t>
  </si>
  <si>
    <t>王明撑</t>
  </si>
  <si>
    <t>小学数学教育</t>
  </si>
  <si>
    <t>干马村平掌组</t>
  </si>
  <si>
    <t>陈自轻</t>
  </si>
  <si>
    <t>陈安洲</t>
  </si>
  <si>
    <t>行政管理</t>
  </si>
  <si>
    <t>干马村洼子组</t>
  </si>
  <si>
    <t>张正伟</t>
  </si>
  <si>
    <t>张增云</t>
  </si>
  <si>
    <t>郭大寨村</t>
  </si>
  <si>
    <t>穆廷荣</t>
  </si>
  <si>
    <t>穆富吉</t>
  </si>
  <si>
    <t>罗桂秀</t>
  </si>
  <si>
    <t>杨丹丹</t>
  </si>
  <si>
    <t>谢学华</t>
  </si>
  <si>
    <t>谢增取</t>
  </si>
  <si>
    <t>机械制造及自动化</t>
  </si>
  <si>
    <t>杨文兴</t>
  </si>
  <si>
    <t>杨瑞</t>
  </si>
  <si>
    <t>罗家寨村</t>
  </si>
  <si>
    <t>赵思阳</t>
  </si>
  <si>
    <t>赵树敏</t>
  </si>
  <si>
    <t>重庆工贸职业技术学院</t>
  </si>
  <si>
    <t>平掌村</t>
  </si>
  <si>
    <t>张光王</t>
  </si>
  <si>
    <t>张浩军</t>
  </si>
  <si>
    <t>保山中医药高等专科</t>
  </si>
  <si>
    <t>口腔医学技术专业</t>
  </si>
  <si>
    <t>卡思村</t>
  </si>
  <si>
    <t>李来妹</t>
  </si>
  <si>
    <t>张润瑶</t>
  </si>
  <si>
    <t>应用泰语</t>
  </si>
  <si>
    <t>鲁斯华</t>
  </si>
  <si>
    <t>鲁凯兵</t>
  </si>
  <si>
    <t>松林村</t>
  </si>
  <si>
    <t>李成俊</t>
  </si>
  <si>
    <t>李增鹏</t>
  </si>
  <si>
    <t>李填美</t>
  </si>
  <si>
    <t>李增荟</t>
  </si>
  <si>
    <t>郭大寨乡小计</t>
  </si>
  <si>
    <t>营盘镇</t>
  </si>
  <si>
    <t>杨家寨村</t>
  </si>
  <si>
    <t>周太文</t>
  </si>
  <si>
    <t>周海飞</t>
  </si>
  <si>
    <t>临床医学</t>
  </si>
  <si>
    <t>杨新伟</t>
  </si>
  <si>
    <t>杨学荟</t>
  </si>
  <si>
    <t>云南国防工业职业技术学院</t>
  </si>
  <si>
    <t>罗金付</t>
  </si>
  <si>
    <t>罗国梁</t>
  </si>
  <si>
    <t>无人机应用技术</t>
  </si>
  <si>
    <t>贺费村</t>
  </si>
  <si>
    <t>杨建成</t>
  </si>
  <si>
    <t>杨丽</t>
  </si>
  <si>
    <t>西双版纳职业技术学院</t>
  </si>
  <si>
    <t>刘家攀</t>
  </si>
  <si>
    <t>刘家如</t>
  </si>
  <si>
    <t>李华银</t>
  </si>
  <si>
    <t>李小满</t>
  </si>
  <si>
    <t>周光华</t>
  </si>
  <si>
    <t>周映芳</t>
  </si>
  <si>
    <t>口腔医学技术</t>
  </si>
  <si>
    <t>鲁小海</t>
  </si>
  <si>
    <t>鲁营梅</t>
  </si>
  <si>
    <t>杨世学</t>
  </si>
  <si>
    <t>杨太安</t>
  </si>
  <si>
    <t>红河职业技术学院</t>
  </si>
  <si>
    <t>勐统村</t>
  </si>
  <si>
    <t>李正兴</t>
  </si>
  <si>
    <t>李正</t>
  </si>
  <si>
    <t>张金学</t>
  </si>
  <si>
    <t>张愿来</t>
  </si>
  <si>
    <t>张太春</t>
  </si>
  <si>
    <t>张永海</t>
  </si>
  <si>
    <t>物联网应用技术</t>
  </si>
  <si>
    <t>忙岗村</t>
  </si>
  <si>
    <t>施建泽</t>
  </si>
  <si>
    <t>汽车维修</t>
  </si>
  <si>
    <t>三塔村</t>
  </si>
  <si>
    <t>茶永明</t>
  </si>
  <si>
    <t>谢永兵</t>
  </si>
  <si>
    <t>秀塘村</t>
  </si>
  <si>
    <t>邢映怀</t>
  </si>
  <si>
    <t>向竹建</t>
  </si>
  <si>
    <t>烹饪（中式烹调）</t>
  </si>
  <si>
    <t>袁群</t>
  </si>
  <si>
    <t>杨解</t>
  </si>
  <si>
    <t>尹爱雄</t>
  </si>
  <si>
    <t>尹玉开</t>
  </si>
  <si>
    <t>安平村</t>
  </si>
  <si>
    <t>李国荣</t>
  </si>
  <si>
    <t>李子竹</t>
  </si>
  <si>
    <t>营盘镇小计</t>
  </si>
  <si>
    <t>合计</t>
  </si>
  <si>
    <t xml:space="preserve"> 填报人： 李文                                                 联系电话：</t>
  </si>
  <si>
    <t>备注：①县级汇总表。</t>
  </si>
  <si>
    <t xml:space="preserve">      ②“学历层次”、“户属性”对应学生在校就读确认书的选项填写</t>
  </si>
  <si>
    <t xml:space="preserve">      ③补助标准：全日制普通大专、高职院校、技师学浣、职业本科院校等高等职业教育的补助标准2500 元/人/学期，全日制普通中专、技工院校中等职业教育的补助标准2000元/ 人/学期，全日制职业高中中等职业教育的补助标准为1500元/人/学期。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</si>
</sst>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sz val="10"/>
      <name val="宋体"/>
      <charset val="0"/>
    </font>
    <font>
      <sz val="11"/>
      <name val="宋体"/>
      <charset val="134"/>
    </font>
    <font>
      <sz val="12"/>
      <name val="宋体"/>
      <charset val="0"/>
    </font>
    <font>
      <sz val="10"/>
      <name val="Arial"/>
      <charset val="0"/>
    </font>
    <font>
      <sz val="11"/>
      <name val="仿宋_GB2312"/>
      <charset val="0"/>
    </font>
    <font>
      <b/>
      <sz val="20"/>
      <name val="宋体"/>
      <charset val="134"/>
    </font>
    <font>
      <sz val="12"/>
      <name val="宋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color rgb="FF000000"/>
      <name val="仿宋_GB2312"/>
      <charset val="134"/>
    </font>
    <font>
      <sz val="11"/>
      <color theme="1"/>
      <name val="仿宋_GB2312"/>
      <charset val="134"/>
    </font>
    <font>
      <sz val="20"/>
      <name val="方正黑体_GBK"/>
      <charset val="0"/>
    </font>
    <font>
      <sz val="12"/>
      <name val="方正仿宋_GBK"/>
      <charset val="134"/>
    </font>
    <font>
      <b/>
      <sz val="11"/>
      <name val="Times New Roman"/>
      <charset val="0"/>
    </font>
    <font>
      <b/>
      <sz val="11"/>
      <name val="宋体"/>
      <charset val="134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b/>
      <u/>
      <sz val="2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5" borderId="9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6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7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1" fillId="0" borderId="0" xfId="0" applyFont="1" applyFill="1">
      <alignment vertical="center"/>
    </xf>
    <xf numFmtId="0" fontId="11" fillId="2" borderId="0" xfId="0" applyFont="1" applyFill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/>
    <xf numFmtId="0" fontId="0" fillId="2" borderId="0" xfId="0" applyFill="1" applyAlignment="1">
      <alignment vertical="center" wrapText="1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176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1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3 2" xfId="50"/>
    <cellStyle name="常规 2 3" xfId="51"/>
    <cellStyle name="常规 2 3 2" xfId="52"/>
    <cellStyle name="常规 4" xfId="53"/>
    <cellStyle name="常规 5" xfId="54"/>
    <cellStyle name="常规 2" xfId="55"/>
    <cellStyle name="常规 3" xfId="56"/>
  </cellStyles>
  <tableStyles count="0" defaultTableStyle="TableStyleMedium2" defaultPivotStyle="PivotStyleLight16"/>
  <colors>
    <mruColors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1"/>
  <sheetViews>
    <sheetView workbookViewId="0">
      <selection activeCell="M14" sqref="M14"/>
    </sheetView>
  </sheetViews>
  <sheetFormatPr defaultColWidth="9" defaultRowHeight="13.5"/>
  <cols>
    <col min="2" max="2" width="14" style="39" customWidth="1"/>
    <col min="3" max="3" width="14.75" style="7" customWidth="1"/>
    <col min="4" max="4" width="11.3833333333333" style="7" customWidth="1"/>
    <col min="5" max="5" width="25" style="7" customWidth="1"/>
    <col min="6" max="6" width="16.75" customWidth="1"/>
    <col min="7" max="8" width="21.25" customWidth="1"/>
    <col min="9" max="9" width="17.1333333333333" customWidth="1"/>
    <col min="10" max="10" width="13.25" customWidth="1"/>
    <col min="11" max="11" width="11.8833333333333" customWidth="1"/>
    <col min="12" max="12" width="10" customWidth="1"/>
    <col min="13" max="14" width="17.5" customWidth="1"/>
  </cols>
  <sheetData>
    <row r="1" spans="1:5">
      <c r="A1" s="29" t="s">
        <v>0</v>
      </c>
      <c r="B1" s="34"/>
      <c r="C1" s="29"/>
      <c r="D1"/>
      <c r="E1"/>
    </row>
    <row r="2" spans="2:5">
      <c r="B2" s="8"/>
      <c r="C2"/>
      <c r="D2"/>
      <c r="E2"/>
    </row>
    <row r="3" ht="32" customHeight="1" spans="1:11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="6" customFormat="1" ht="29" customHeight="1" spans="1:11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="6" customFormat="1" ht="29" customHeight="1" spans="1:11">
      <c r="A5" s="42" t="s">
        <v>3</v>
      </c>
      <c r="B5" s="42" t="s">
        <v>4</v>
      </c>
      <c r="C5" s="42" t="s">
        <v>5</v>
      </c>
      <c r="D5" s="43" t="s">
        <v>6</v>
      </c>
      <c r="E5" s="44" t="s">
        <v>7</v>
      </c>
      <c r="F5" s="44"/>
      <c r="G5" s="44"/>
      <c r="H5" s="44"/>
      <c r="I5" s="43"/>
      <c r="J5" s="42"/>
      <c r="K5" s="44" t="s">
        <v>8</v>
      </c>
    </row>
    <row r="6" s="6" customFormat="1" ht="49" customHeight="1" spans="1:11">
      <c r="A6" s="42"/>
      <c r="B6" s="42"/>
      <c r="C6" s="42"/>
      <c r="D6" s="43"/>
      <c r="E6" s="44" t="s">
        <v>9</v>
      </c>
      <c r="F6" s="44" t="s">
        <v>10</v>
      </c>
      <c r="G6" s="44" t="s">
        <v>11</v>
      </c>
      <c r="H6" s="44" t="s">
        <v>10</v>
      </c>
      <c r="I6" s="52" t="s">
        <v>12</v>
      </c>
      <c r="J6" s="44" t="s">
        <v>10</v>
      </c>
      <c r="K6" s="42"/>
    </row>
    <row r="7" s="7" customFormat="1" ht="29" customHeight="1" spans="1:11">
      <c r="A7" s="45">
        <v>1</v>
      </c>
      <c r="B7" s="45" t="s">
        <v>13</v>
      </c>
      <c r="C7" s="45">
        <f t="shared" ref="C7:C19" si="0">E7+G7+I7</f>
        <v>10</v>
      </c>
      <c r="D7" s="46">
        <f t="shared" ref="D7:D19" si="1">F7+H7+J7</f>
        <v>19500</v>
      </c>
      <c r="E7" s="47">
        <v>3</v>
      </c>
      <c r="F7" s="47">
        <f t="shared" ref="F7:F19" si="2">E7*2500</f>
        <v>7500</v>
      </c>
      <c r="G7" s="47">
        <v>3</v>
      </c>
      <c r="H7" s="47">
        <f t="shared" ref="H7:H19" si="3">G7*2000</f>
        <v>6000</v>
      </c>
      <c r="I7" s="53">
        <v>4</v>
      </c>
      <c r="J7" s="47">
        <f t="shared" ref="J7:J19" si="4">I7*1500</f>
        <v>6000</v>
      </c>
      <c r="K7" s="54"/>
    </row>
    <row r="8" s="7" customFormat="1" ht="29" customHeight="1" spans="1:11">
      <c r="A8" s="45">
        <v>2</v>
      </c>
      <c r="B8" s="45" t="s">
        <v>14</v>
      </c>
      <c r="C8" s="45">
        <f t="shared" si="0"/>
        <v>7</v>
      </c>
      <c r="D8" s="46">
        <f t="shared" si="1"/>
        <v>14500</v>
      </c>
      <c r="E8" s="47">
        <v>3</v>
      </c>
      <c r="F8" s="47">
        <f t="shared" si="2"/>
        <v>7500</v>
      </c>
      <c r="G8" s="47">
        <v>2</v>
      </c>
      <c r="H8" s="47">
        <f t="shared" si="3"/>
        <v>4000</v>
      </c>
      <c r="I8" s="53">
        <v>2</v>
      </c>
      <c r="J8" s="47">
        <f t="shared" si="4"/>
        <v>3000</v>
      </c>
      <c r="K8" s="54"/>
    </row>
    <row r="9" s="7" customFormat="1" ht="29" customHeight="1" spans="1:11">
      <c r="A9" s="45">
        <v>3</v>
      </c>
      <c r="B9" s="45" t="s">
        <v>15</v>
      </c>
      <c r="C9" s="45">
        <f t="shared" si="0"/>
        <v>13</v>
      </c>
      <c r="D9" s="46">
        <f t="shared" si="1"/>
        <v>27000</v>
      </c>
      <c r="E9" s="47">
        <v>6</v>
      </c>
      <c r="F9" s="47">
        <f t="shared" si="2"/>
        <v>15000</v>
      </c>
      <c r="G9" s="47">
        <v>3</v>
      </c>
      <c r="H9" s="47">
        <f t="shared" si="3"/>
        <v>6000</v>
      </c>
      <c r="I9" s="53">
        <v>4</v>
      </c>
      <c r="J9" s="47">
        <f t="shared" si="4"/>
        <v>6000</v>
      </c>
      <c r="K9" s="54"/>
    </row>
    <row r="10" s="7" customFormat="1" ht="29" customHeight="1" spans="1:11">
      <c r="A10" s="45">
        <v>4</v>
      </c>
      <c r="B10" s="45" t="s">
        <v>16</v>
      </c>
      <c r="C10" s="45">
        <f t="shared" si="0"/>
        <v>3</v>
      </c>
      <c r="D10" s="46">
        <f t="shared" si="1"/>
        <v>5500</v>
      </c>
      <c r="E10" s="47">
        <v>1</v>
      </c>
      <c r="F10" s="47">
        <f t="shared" si="2"/>
        <v>2500</v>
      </c>
      <c r="G10" s="47"/>
      <c r="H10" s="47">
        <f t="shared" si="3"/>
        <v>0</v>
      </c>
      <c r="I10" s="53">
        <v>2</v>
      </c>
      <c r="J10" s="47">
        <f t="shared" si="4"/>
        <v>3000</v>
      </c>
      <c r="K10" s="54"/>
    </row>
    <row r="11" s="7" customFormat="1" ht="29" customHeight="1" spans="1:11">
      <c r="A11" s="45">
        <v>5</v>
      </c>
      <c r="B11" s="45" t="s">
        <v>17</v>
      </c>
      <c r="C11" s="45">
        <f t="shared" si="0"/>
        <v>8</v>
      </c>
      <c r="D11" s="46">
        <f t="shared" si="1"/>
        <v>15500</v>
      </c>
      <c r="E11" s="47">
        <v>2</v>
      </c>
      <c r="F11" s="47">
        <f t="shared" si="2"/>
        <v>5000</v>
      </c>
      <c r="G11" s="47">
        <v>3</v>
      </c>
      <c r="H11" s="47">
        <f t="shared" si="3"/>
        <v>6000</v>
      </c>
      <c r="I11" s="53">
        <v>3</v>
      </c>
      <c r="J11" s="47">
        <f t="shared" si="4"/>
        <v>4500</v>
      </c>
      <c r="K11" s="54"/>
    </row>
    <row r="12" s="7" customFormat="1" ht="29" customHeight="1" spans="1:11">
      <c r="A12" s="45">
        <v>6</v>
      </c>
      <c r="B12" s="45" t="s">
        <v>18</v>
      </c>
      <c r="C12" s="45">
        <f t="shared" si="0"/>
        <v>3</v>
      </c>
      <c r="D12" s="46">
        <f t="shared" si="1"/>
        <v>4500</v>
      </c>
      <c r="E12" s="47"/>
      <c r="F12" s="47">
        <f t="shared" si="2"/>
        <v>0</v>
      </c>
      <c r="G12" s="47"/>
      <c r="H12" s="47">
        <f t="shared" si="3"/>
        <v>0</v>
      </c>
      <c r="I12" s="53">
        <v>3</v>
      </c>
      <c r="J12" s="47">
        <f t="shared" si="4"/>
        <v>4500</v>
      </c>
      <c r="K12" s="54"/>
    </row>
    <row r="13" s="7" customFormat="1" ht="29" customHeight="1" spans="1:11">
      <c r="A13" s="45">
        <v>7</v>
      </c>
      <c r="B13" s="45" t="s">
        <v>19</v>
      </c>
      <c r="C13" s="45">
        <f t="shared" si="0"/>
        <v>8</v>
      </c>
      <c r="D13" s="46">
        <f t="shared" si="1"/>
        <v>14500</v>
      </c>
      <c r="E13" s="47">
        <v>1</v>
      </c>
      <c r="F13" s="47">
        <f t="shared" si="2"/>
        <v>2500</v>
      </c>
      <c r="G13" s="47">
        <v>3</v>
      </c>
      <c r="H13" s="47">
        <f t="shared" si="3"/>
        <v>6000</v>
      </c>
      <c r="I13" s="53">
        <v>4</v>
      </c>
      <c r="J13" s="47">
        <f t="shared" si="4"/>
        <v>6000</v>
      </c>
      <c r="K13" s="54"/>
    </row>
    <row r="14" s="7" customFormat="1" ht="29" customHeight="1" spans="1:11">
      <c r="A14" s="45">
        <v>8</v>
      </c>
      <c r="B14" s="45" t="s">
        <v>20</v>
      </c>
      <c r="C14" s="45">
        <f t="shared" si="0"/>
        <v>8</v>
      </c>
      <c r="D14" s="46">
        <f t="shared" si="1"/>
        <v>15000</v>
      </c>
      <c r="E14" s="47">
        <v>3</v>
      </c>
      <c r="F14" s="47">
        <f t="shared" si="2"/>
        <v>7500</v>
      </c>
      <c r="G14" s="47"/>
      <c r="H14" s="47">
        <f t="shared" si="3"/>
        <v>0</v>
      </c>
      <c r="I14" s="53">
        <v>5</v>
      </c>
      <c r="J14" s="47">
        <f t="shared" si="4"/>
        <v>7500</v>
      </c>
      <c r="K14" s="54"/>
    </row>
    <row r="15" s="7" customFormat="1" ht="29" customHeight="1" spans="1:11">
      <c r="A15" s="45">
        <v>9</v>
      </c>
      <c r="B15" s="45" t="s">
        <v>21</v>
      </c>
      <c r="C15" s="45">
        <f t="shared" si="0"/>
        <v>6</v>
      </c>
      <c r="D15" s="46">
        <f t="shared" si="1"/>
        <v>12500</v>
      </c>
      <c r="E15" s="47">
        <v>2</v>
      </c>
      <c r="F15" s="47">
        <f t="shared" si="2"/>
        <v>5000</v>
      </c>
      <c r="G15" s="47">
        <v>3</v>
      </c>
      <c r="H15" s="47">
        <f t="shared" si="3"/>
        <v>6000</v>
      </c>
      <c r="I15" s="53">
        <v>1</v>
      </c>
      <c r="J15" s="47">
        <f t="shared" si="4"/>
        <v>1500</v>
      </c>
      <c r="K15" s="54"/>
    </row>
    <row r="16" s="7" customFormat="1" ht="29" customHeight="1" spans="1:11">
      <c r="A16" s="45">
        <v>10</v>
      </c>
      <c r="B16" s="45" t="s">
        <v>22</v>
      </c>
      <c r="C16" s="45">
        <f t="shared" si="0"/>
        <v>13</v>
      </c>
      <c r="D16" s="46">
        <f t="shared" si="1"/>
        <v>29500</v>
      </c>
      <c r="E16" s="47">
        <v>9</v>
      </c>
      <c r="F16" s="47">
        <f t="shared" si="2"/>
        <v>22500</v>
      </c>
      <c r="G16" s="47">
        <v>2</v>
      </c>
      <c r="H16" s="47">
        <f t="shared" si="3"/>
        <v>4000</v>
      </c>
      <c r="I16" s="53">
        <v>2</v>
      </c>
      <c r="J16" s="47">
        <f t="shared" si="4"/>
        <v>3000</v>
      </c>
      <c r="K16" s="54"/>
    </row>
    <row r="17" s="7" customFormat="1" ht="29" customHeight="1" spans="1:11">
      <c r="A17" s="45">
        <v>11</v>
      </c>
      <c r="B17" s="45" t="s">
        <v>23</v>
      </c>
      <c r="C17" s="45">
        <f t="shared" si="0"/>
        <v>34</v>
      </c>
      <c r="D17" s="46">
        <f t="shared" si="1"/>
        <v>66000</v>
      </c>
      <c r="E17" s="47">
        <v>13</v>
      </c>
      <c r="F17" s="47">
        <f t="shared" si="2"/>
        <v>32500</v>
      </c>
      <c r="G17" s="47">
        <v>4</v>
      </c>
      <c r="H17" s="47">
        <f t="shared" si="3"/>
        <v>8000</v>
      </c>
      <c r="I17" s="53">
        <v>17</v>
      </c>
      <c r="J17" s="47">
        <f t="shared" si="4"/>
        <v>25500</v>
      </c>
      <c r="K17" s="54"/>
    </row>
    <row r="18" s="7" customFormat="1" ht="29" customHeight="1" spans="1:11">
      <c r="A18" s="45">
        <v>12</v>
      </c>
      <c r="B18" s="45" t="s">
        <v>24</v>
      </c>
      <c r="C18" s="45">
        <f t="shared" si="0"/>
        <v>17</v>
      </c>
      <c r="D18" s="46">
        <f t="shared" si="1"/>
        <v>37000</v>
      </c>
      <c r="E18" s="47">
        <v>11</v>
      </c>
      <c r="F18" s="47">
        <f t="shared" si="2"/>
        <v>27500</v>
      </c>
      <c r="G18" s="47">
        <v>1</v>
      </c>
      <c r="H18" s="47">
        <f t="shared" si="3"/>
        <v>2000</v>
      </c>
      <c r="I18" s="53">
        <v>5</v>
      </c>
      <c r="J18" s="47">
        <f t="shared" si="4"/>
        <v>7500</v>
      </c>
      <c r="K18" s="45"/>
    </row>
    <row r="19" s="7" customFormat="1" ht="29" customHeight="1" spans="1:11">
      <c r="A19" s="45">
        <v>13</v>
      </c>
      <c r="B19" s="45" t="s">
        <v>25</v>
      </c>
      <c r="C19" s="45">
        <f t="shared" si="0"/>
        <v>18</v>
      </c>
      <c r="D19" s="46">
        <f t="shared" si="1"/>
        <v>39000</v>
      </c>
      <c r="E19" s="47">
        <v>9</v>
      </c>
      <c r="F19" s="47">
        <f t="shared" si="2"/>
        <v>22500</v>
      </c>
      <c r="G19" s="47">
        <v>6</v>
      </c>
      <c r="H19" s="47">
        <f t="shared" si="3"/>
        <v>12000</v>
      </c>
      <c r="I19" s="53">
        <v>3</v>
      </c>
      <c r="J19" s="47">
        <f t="shared" si="4"/>
        <v>4500</v>
      </c>
      <c r="K19" s="55"/>
    </row>
    <row r="20" s="6" customFormat="1" ht="29" customHeight="1" spans="1:11">
      <c r="A20" s="48" t="s">
        <v>26</v>
      </c>
      <c r="B20" s="48"/>
      <c r="C20" s="48">
        <f t="shared" ref="C20:J20" si="5">SUM(C7:C19)</f>
        <v>148</v>
      </c>
      <c r="D20" s="49">
        <f t="shared" si="5"/>
        <v>300000</v>
      </c>
      <c r="E20" s="48">
        <f t="shared" si="5"/>
        <v>63</v>
      </c>
      <c r="F20" s="48">
        <f t="shared" si="5"/>
        <v>157500</v>
      </c>
      <c r="G20" s="48">
        <f t="shared" si="5"/>
        <v>30</v>
      </c>
      <c r="H20" s="48">
        <f t="shared" si="5"/>
        <v>60000</v>
      </c>
      <c r="I20" s="56">
        <f t="shared" si="5"/>
        <v>55</v>
      </c>
      <c r="J20" s="48">
        <f t="shared" si="5"/>
        <v>82500</v>
      </c>
      <c r="K20" s="48"/>
    </row>
    <row r="21" s="6" customFormat="1" ht="29" customHeight="1" spans="1:11">
      <c r="A21" s="50" t="s">
        <v>27</v>
      </c>
      <c r="B21" s="51"/>
      <c r="C21" s="51"/>
      <c r="D21" s="51"/>
      <c r="E21" s="51"/>
      <c r="F21" s="50"/>
      <c r="G21" s="50"/>
      <c r="H21" s="50"/>
      <c r="I21" s="50"/>
      <c r="J21" s="50"/>
      <c r="K21" s="50"/>
    </row>
  </sheetData>
  <mergeCells count="9">
    <mergeCell ref="A3:K3"/>
    <mergeCell ref="A4:K4"/>
    <mergeCell ref="E5:J5"/>
    <mergeCell ref="A20:B20"/>
    <mergeCell ref="A21:K21"/>
    <mergeCell ref="A5:A6"/>
    <mergeCell ref="B5:B6"/>
    <mergeCell ref="C5:C6"/>
    <mergeCell ref="D5:D6"/>
  </mergeCells>
  <pageMargins left="0.699305555555556" right="0.699305555555556" top="0.75" bottom="0.75" header="0.3" footer="0.3"/>
  <pageSetup paperSize="9" scale="76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F1294"/>
  <sheetViews>
    <sheetView tabSelected="1" workbookViewId="0">
      <pane ySplit="4" topLeftCell="A5" activePane="bottomLeft" state="frozen"/>
      <selection/>
      <selection pane="bottomLeft" activeCell="P8" sqref="P8"/>
    </sheetView>
  </sheetViews>
  <sheetFormatPr defaultColWidth="9" defaultRowHeight="13.5"/>
  <cols>
    <col min="1" max="1" width="8.25" customWidth="1"/>
    <col min="2" max="2" width="9" style="6"/>
    <col min="3" max="4" width="9" style="7"/>
    <col min="5" max="5" width="10.5" customWidth="1"/>
    <col min="6" max="6" width="10.3833333333333" customWidth="1"/>
    <col min="7" max="7" width="24.9916666666667" style="8" customWidth="1"/>
    <col min="8" max="8" width="11.25" customWidth="1"/>
    <col min="9" max="9" width="21.075" style="8" customWidth="1"/>
    <col min="10" max="10" width="11.25" customWidth="1"/>
    <col min="11" max="11" width="13.7583333333333" customWidth="1"/>
    <col min="12" max="12" width="14.3" style="8" customWidth="1"/>
    <col min="13" max="13" width="10.25" customWidth="1"/>
    <col min="14" max="14" width="6.625" customWidth="1"/>
  </cols>
  <sheetData>
    <row r="1" s="1" customFormat="1" ht="17" customHeight="1" spans="1:4">
      <c r="A1" s="9" t="s">
        <v>28</v>
      </c>
      <c r="B1" s="1"/>
      <c r="C1" s="4"/>
      <c r="D1" s="4"/>
    </row>
    <row r="2" s="2" customFormat="1" ht="25.5" spans="1:13">
      <c r="A2" s="10" t="s">
        <v>29</v>
      </c>
      <c r="B2" s="10"/>
      <c r="C2" s="11"/>
      <c r="D2" s="11"/>
      <c r="E2" s="10"/>
      <c r="F2" s="10"/>
      <c r="G2" s="10"/>
      <c r="H2" s="10"/>
      <c r="I2" s="10"/>
      <c r="J2" s="10"/>
      <c r="K2" s="10"/>
      <c r="L2" s="10"/>
      <c r="M2" s="10"/>
    </row>
    <row r="3" s="3" customFormat="1" ht="29" customHeight="1" spans="1:13">
      <c r="A3" s="12" t="s">
        <v>30</v>
      </c>
      <c r="B3" s="12"/>
      <c r="C3" s="13"/>
      <c r="D3" s="13"/>
      <c r="E3" s="12"/>
      <c r="F3" s="12"/>
      <c r="G3" s="12"/>
      <c r="H3" s="12"/>
      <c r="I3" s="12"/>
      <c r="J3" s="12"/>
      <c r="K3" s="23"/>
      <c r="L3" s="24"/>
      <c r="M3" s="25"/>
    </row>
    <row r="4" s="1" customFormat="1" ht="42" customHeight="1" spans="1:14">
      <c r="A4" s="14" t="s">
        <v>31</v>
      </c>
      <c r="B4" s="14" t="s">
        <v>32</v>
      </c>
      <c r="C4" s="15" t="s">
        <v>33</v>
      </c>
      <c r="D4" s="15" t="s">
        <v>34</v>
      </c>
      <c r="E4" s="14" t="s">
        <v>35</v>
      </c>
      <c r="F4" s="14" t="s">
        <v>36</v>
      </c>
      <c r="G4" s="14" t="s">
        <v>37</v>
      </c>
      <c r="H4" s="14" t="s">
        <v>38</v>
      </c>
      <c r="I4" s="14" t="s">
        <v>39</v>
      </c>
      <c r="J4" s="14" t="s">
        <v>40</v>
      </c>
      <c r="K4" s="14" t="s">
        <v>41</v>
      </c>
      <c r="L4" s="14" t="s">
        <v>42</v>
      </c>
      <c r="M4" s="14" t="s">
        <v>10</v>
      </c>
      <c r="N4" s="14" t="s">
        <v>8</v>
      </c>
    </row>
    <row r="5" s="1" customFormat="1" ht="18" customHeight="1" spans="1:14">
      <c r="A5" s="16">
        <v>1</v>
      </c>
      <c r="B5" s="16" t="s">
        <v>43</v>
      </c>
      <c r="C5" s="17" t="s">
        <v>44</v>
      </c>
      <c r="D5" s="17" t="s">
        <v>45</v>
      </c>
      <c r="E5" s="16" t="s">
        <v>46</v>
      </c>
      <c r="F5" s="16" t="s">
        <v>47</v>
      </c>
      <c r="G5" s="16" t="s">
        <v>48</v>
      </c>
      <c r="H5" s="16">
        <v>20220901</v>
      </c>
      <c r="I5" s="16" t="s">
        <v>49</v>
      </c>
      <c r="J5" s="16" t="s">
        <v>50</v>
      </c>
      <c r="K5" s="16" t="s">
        <v>51</v>
      </c>
      <c r="L5" s="16" t="s">
        <v>52</v>
      </c>
      <c r="M5" s="16">
        <v>1500</v>
      </c>
      <c r="N5" s="26"/>
    </row>
    <row r="6" s="1" customFormat="1" ht="18" customHeight="1" spans="1:14">
      <c r="A6" s="16">
        <v>2</v>
      </c>
      <c r="B6" s="16" t="s">
        <v>43</v>
      </c>
      <c r="C6" s="17" t="s">
        <v>44</v>
      </c>
      <c r="D6" s="17" t="s">
        <v>53</v>
      </c>
      <c r="E6" s="16" t="s">
        <v>54</v>
      </c>
      <c r="F6" s="16" t="s">
        <v>55</v>
      </c>
      <c r="G6" s="16" t="s">
        <v>56</v>
      </c>
      <c r="H6" s="16">
        <v>20230923</v>
      </c>
      <c r="I6" s="16" t="s">
        <v>57</v>
      </c>
      <c r="J6" s="16" t="s">
        <v>58</v>
      </c>
      <c r="K6" s="16" t="s">
        <v>59</v>
      </c>
      <c r="L6" s="16" t="s">
        <v>52</v>
      </c>
      <c r="M6" s="16">
        <v>2500</v>
      </c>
      <c r="N6" s="26"/>
    </row>
    <row r="7" s="1" customFormat="1" ht="18" customHeight="1" spans="1:14">
      <c r="A7" s="16">
        <v>3</v>
      </c>
      <c r="B7" s="16" t="s">
        <v>43</v>
      </c>
      <c r="C7" s="17" t="s">
        <v>44</v>
      </c>
      <c r="D7" s="17" t="s">
        <v>60</v>
      </c>
      <c r="E7" s="16" t="s">
        <v>61</v>
      </c>
      <c r="F7" s="16" t="s">
        <v>62</v>
      </c>
      <c r="G7" s="16" t="s">
        <v>63</v>
      </c>
      <c r="H7" s="16">
        <v>20190901</v>
      </c>
      <c r="I7" s="16" t="s">
        <v>64</v>
      </c>
      <c r="J7" s="16" t="s">
        <v>50</v>
      </c>
      <c r="K7" s="16" t="s">
        <v>59</v>
      </c>
      <c r="L7" s="16" t="s">
        <v>52</v>
      </c>
      <c r="M7" s="16">
        <v>2500</v>
      </c>
      <c r="N7" s="26"/>
    </row>
    <row r="8" s="1" customFormat="1" ht="18" customHeight="1" spans="1:14">
      <c r="A8" s="16">
        <v>4</v>
      </c>
      <c r="B8" s="16" t="s">
        <v>43</v>
      </c>
      <c r="C8" s="17" t="s">
        <v>44</v>
      </c>
      <c r="D8" s="17" t="s">
        <v>60</v>
      </c>
      <c r="E8" s="16" t="s">
        <v>65</v>
      </c>
      <c r="F8" s="16" t="s">
        <v>66</v>
      </c>
      <c r="G8" s="16" t="s">
        <v>67</v>
      </c>
      <c r="H8" s="16">
        <v>20220901</v>
      </c>
      <c r="I8" s="16" t="s">
        <v>68</v>
      </c>
      <c r="J8" s="16" t="s">
        <v>58</v>
      </c>
      <c r="K8" s="16" t="s">
        <v>69</v>
      </c>
      <c r="L8" s="16" t="s">
        <v>52</v>
      </c>
      <c r="M8" s="16">
        <v>2000</v>
      </c>
      <c r="N8" s="26"/>
    </row>
    <row r="9" s="1" customFormat="1" ht="18" customHeight="1" spans="1:14">
      <c r="A9" s="16">
        <v>5</v>
      </c>
      <c r="B9" s="16" t="s">
        <v>43</v>
      </c>
      <c r="C9" s="17" t="s">
        <v>44</v>
      </c>
      <c r="D9" s="17" t="s">
        <v>70</v>
      </c>
      <c r="E9" s="16" t="s">
        <v>71</v>
      </c>
      <c r="F9" s="16" t="s">
        <v>72</v>
      </c>
      <c r="G9" s="16" t="s">
        <v>48</v>
      </c>
      <c r="H9" s="16">
        <v>20230901</v>
      </c>
      <c r="I9" s="16" t="s">
        <v>49</v>
      </c>
      <c r="J9" s="16" t="s">
        <v>50</v>
      </c>
      <c r="K9" s="16" t="s">
        <v>51</v>
      </c>
      <c r="L9" s="16" t="s">
        <v>52</v>
      </c>
      <c r="M9" s="16">
        <v>1500</v>
      </c>
      <c r="N9" s="26"/>
    </row>
    <row r="10" s="1" customFormat="1" ht="18" customHeight="1" spans="1:14">
      <c r="A10" s="16">
        <v>6</v>
      </c>
      <c r="B10" s="16" t="s">
        <v>43</v>
      </c>
      <c r="C10" s="17" t="s">
        <v>44</v>
      </c>
      <c r="D10" s="17" t="s">
        <v>73</v>
      </c>
      <c r="E10" s="16" t="s">
        <v>74</v>
      </c>
      <c r="F10" s="16" t="s">
        <v>75</v>
      </c>
      <c r="G10" s="16" t="s">
        <v>76</v>
      </c>
      <c r="H10" s="16">
        <v>20230901</v>
      </c>
      <c r="I10" s="16" t="s">
        <v>77</v>
      </c>
      <c r="J10" s="16" t="s">
        <v>58</v>
      </c>
      <c r="K10" s="16" t="s">
        <v>59</v>
      </c>
      <c r="L10" s="16" t="s">
        <v>52</v>
      </c>
      <c r="M10" s="16">
        <v>2500</v>
      </c>
      <c r="N10" s="26"/>
    </row>
    <row r="11" s="1" customFormat="1" ht="18" customHeight="1" spans="1:14">
      <c r="A11" s="16">
        <v>7</v>
      </c>
      <c r="B11" s="16" t="s">
        <v>43</v>
      </c>
      <c r="C11" s="17" t="s">
        <v>44</v>
      </c>
      <c r="D11" s="17" t="s">
        <v>78</v>
      </c>
      <c r="E11" s="16" t="s">
        <v>79</v>
      </c>
      <c r="F11" s="16" t="s">
        <v>80</v>
      </c>
      <c r="G11" s="16" t="s">
        <v>67</v>
      </c>
      <c r="H11" s="16">
        <v>20220901</v>
      </c>
      <c r="I11" s="16" t="s">
        <v>81</v>
      </c>
      <c r="J11" s="16" t="s">
        <v>58</v>
      </c>
      <c r="K11" s="16" t="s">
        <v>69</v>
      </c>
      <c r="L11" s="16" t="s">
        <v>52</v>
      </c>
      <c r="M11" s="16">
        <v>2000</v>
      </c>
      <c r="N11" s="26"/>
    </row>
    <row r="12" s="1" customFormat="1" ht="18" customHeight="1" spans="1:14">
      <c r="A12" s="16">
        <v>8</v>
      </c>
      <c r="B12" s="16" t="s">
        <v>43</v>
      </c>
      <c r="C12" s="17" t="s">
        <v>44</v>
      </c>
      <c r="D12" s="17" t="s">
        <v>82</v>
      </c>
      <c r="E12" s="16" t="s">
        <v>83</v>
      </c>
      <c r="F12" s="16" t="s">
        <v>84</v>
      </c>
      <c r="G12" s="16" t="s">
        <v>48</v>
      </c>
      <c r="H12" s="16">
        <v>20220901</v>
      </c>
      <c r="I12" s="16" t="s">
        <v>85</v>
      </c>
      <c r="J12" s="16" t="s">
        <v>58</v>
      </c>
      <c r="K12" s="16" t="s">
        <v>51</v>
      </c>
      <c r="L12" s="16" t="s">
        <v>52</v>
      </c>
      <c r="M12" s="16">
        <v>1500</v>
      </c>
      <c r="N12" s="26"/>
    </row>
    <row r="13" s="1" customFormat="1" ht="18" customHeight="1" spans="1:14">
      <c r="A13" s="16">
        <v>9</v>
      </c>
      <c r="B13" s="16" t="s">
        <v>43</v>
      </c>
      <c r="C13" s="17" t="s">
        <v>44</v>
      </c>
      <c r="D13" s="17" t="s">
        <v>82</v>
      </c>
      <c r="E13" s="16" t="s">
        <v>86</v>
      </c>
      <c r="F13" s="16" t="s">
        <v>87</v>
      </c>
      <c r="G13" s="16" t="s">
        <v>67</v>
      </c>
      <c r="H13" s="16">
        <v>20230901</v>
      </c>
      <c r="I13" s="16" t="s">
        <v>88</v>
      </c>
      <c r="J13" s="16" t="s">
        <v>58</v>
      </c>
      <c r="K13" s="16" t="s">
        <v>69</v>
      </c>
      <c r="L13" s="16" t="s">
        <v>52</v>
      </c>
      <c r="M13" s="16">
        <v>2000</v>
      </c>
      <c r="N13" s="26"/>
    </row>
    <row r="14" s="1" customFormat="1" ht="18" customHeight="1" spans="1:14">
      <c r="A14" s="16">
        <v>10</v>
      </c>
      <c r="B14" s="16" t="s">
        <v>43</v>
      </c>
      <c r="C14" s="16" t="s">
        <v>44</v>
      </c>
      <c r="D14" s="16" t="s">
        <v>82</v>
      </c>
      <c r="E14" s="16" t="s">
        <v>89</v>
      </c>
      <c r="F14" s="16" t="s">
        <v>90</v>
      </c>
      <c r="G14" s="16" t="s">
        <v>48</v>
      </c>
      <c r="H14" s="16">
        <v>20230901</v>
      </c>
      <c r="I14" s="16" t="s">
        <v>91</v>
      </c>
      <c r="J14" s="16" t="s">
        <v>58</v>
      </c>
      <c r="K14" s="16" t="s">
        <v>51</v>
      </c>
      <c r="L14" s="16" t="s">
        <v>52</v>
      </c>
      <c r="M14" s="16">
        <v>1500</v>
      </c>
      <c r="N14" s="26"/>
    </row>
    <row r="15" s="1" customFormat="1" ht="18" customHeight="1" spans="1:14">
      <c r="A15" s="18" t="s">
        <v>92</v>
      </c>
      <c r="B15" s="19"/>
      <c r="C15" s="19"/>
      <c r="D15" s="20"/>
      <c r="E15" s="16"/>
      <c r="F15" s="16"/>
      <c r="G15" s="16"/>
      <c r="H15" s="16"/>
      <c r="I15" s="16"/>
      <c r="J15" s="16"/>
      <c r="K15" s="16"/>
      <c r="L15" s="16"/>
      <c r="M15" s="16">
        <f>SUM(M5:M14)</f>
        <v>19500</v>
      </c>
      <c r="N15" s="26"/>
    </row>
    <row r="16" s="1" customFormat="1" ht="18" customHeight="1" spans="1:14">
      <c r="A16" s="16">
        <v>1</v>
      </c>
      <c r="B16" s="16" t="s">
        <v>43</v>
      </c>
      <c r="C16" s="16" t="s">
        <v>93</v>
      </c>
      <c r="D16" s="16" t="s">
        <v>94</v>
      </c>
      <c r="E16" s="16" t="s">
        <v>95</v>
      </c>
      <c r="F16" s="16" t="s">
        <v>95</v>
      </c>
      <c r="G16" s="16" t="s">
        <v>48</v>
      </c>
      <c r="H16" s="16">
        <v>20210901</v>
      </c>
      <c r="I16" s="16" t="s">
        <v>96</v>
      </c>
      <c r="J16" s="16" t="s">
        <v>58</v>
      </c>
      <c r="K16" s="16" t="s">
        <v>51</v>
      </c>
      <c r="L16" s="16" t="s">
        <v>52</v>
      </c>
      <c r="M16" s="16">
        <v>1500</v>
      </c>
      <c r="N16" s="26"/>
    </row>
    <row r="17" s="1" customFormat="1" ht="18" customHeight="1" spans="1:14">
      <c r="A17" s="16">
        <v>2</v>
      </c>
      <c r="B17" s="16" t="s">
        <v>43</v>
      </c>
      <c r="C17" s="16" t="s">
        <v>93</v>
      </c>
      <c r="D17" s="16" t="s">
        <v>97</v>
      </c>
      <c r="E17" s="16" t="s">
        <v>98</v>
      </c>
      <c r="F17" s="16" t="s">
        <v>99</v>
      </c>
      <c r="G17" s="16" t="s">
        <v>100</v>
      </c>
      <c r="H17" s="16">
        <v>20230901</v>
      </c>
      <c r="I17" s="16" t="s">
        <v>101</v>
      </c>
      <c r="J17" s="16" t="s">
        <v>58</v>
      </c>
      <c r="K17" s="16" t="s">
        <v>59</v>
      </c>
      <c r="L17" s="16" t="s">
        <v>52</v>
      </c>
      <c r="M17" s="16">
        <v>2500</v>
      </c>
      <c r="N17" s="26"/>
    </row>
    <row r="18" s="1" customFormat="1" ht="18" customHeight="1" spans="1:14">
      <c r="A18" s="16">
        <v>3</v>
      </c>
      <c r="B18" s="16" t="s">
        <v>43</v>
      </c>
      <c r="C18" s="16" t="s">
        <v>93</v>
      </c>
      <c r="D18" s="16" t="s">
        <v>97</v>
      </c>
      <c r="E18" s="16" t="s">
        <v>102</v>
      </c>
      <c r="F18" s="16" t="s">
        <v>103</v>
      </c>
      <c r="G18" s="16" t="s">
        <v>104</v>
      </c>
      <c r="H18" s="16">
        <v>20220901</v>
      </c>
      <c r="I18" s="16" t="s">
        <v>105</v>
      </c>
      <c r="J18" s="16" t="s">
        <v>58</v>
      </c>
      <c r="K18" s="16" t="s">
        <v>59</v>
      </c>
      <c r="L18" s="16" t="s">
        <v>52</v>
      </c>
      <c r="M18" s="16">
        <v>2500</v>
      </c>
      <c r="N18" s="26"/>
    </row>
    <row r="19" s="1" customFormat="1" ht="18" customHeight="1" spans="1:14">
      <c r="A19" s="16">
        <v>4</v>
      </c>
      <c r="B19" s="16" t="s">
        <v>43</v>
      </c>
      <c r="C19" s="16" t="s">
        <v>93</v>
      </c>
      <c r="D19" s="16" t="s">
        <v>97</v>
      </c>
      <c r="E19" s="16" t="s">
        <v>106</v>
      </c>
      <c r="F19" s="16" t="s">
        <v>107</v>
      </c>
      <c r="G19" s="16" t="s">
        <v>108</v>
      </c>
      <c r="H19" s="16">
        <v>20230901</v>
      </c>
      <c r="I19" s="16" t="s">
        <v>109</v>
      </c>
      <c r="J19" s="16" t="s">
        <v>58</v>
      </c>
      <c r="K19" s="16" t="s">
        <v>110</v>
      </c>
      <c r="L19" s="16" t="s">
        <v>52</v>
      </c>
      <c r="M19" s="16">
        <v>2000</v>
      </c>
      <c r="N19" s="26"/>
    </row>
    <row r="20" s="1" customFormat="1" ht="18" customHeight="1" spans="1:14">
      <c r="A20" s="16">
        <v>5</v>
      </c>
      <c r="B20" s="16" t="s">
        <v>43</v>
      </c>
      <c r="C20" s="16" t="s">
        <v>93</v>
      </c>
      <c r="D20" s="16" t="s">
        <v>111</v>
      </c>
      <c r="E20" s="16" t="s">
        <v>112</v>
      </c>
      <c r="F20" s="16" t="s">
        <v>113</v>
      </c>
      <c r="G20" s="16" t="s">
        <v>48</v>
      </c>
      <c r="H20" s="16" t="s">
        <v>114</v>
      </c>
      <c r="I20" s="16" t="s">
        <v>115</v>
      </c>
      <c r="J20" s="16" t="s">
        <v>58</v>
      </c>
      <c r="K20" s="16" t="s">
        <v>51</v>
      </c>
      <c r="L20" s="16" t="s">
        <v>52</v>
      </c>
      <c r="M20" s="16">
        <v>1500</v>
      </c>
      <c r="N20" s="26"/>
    </row>
    <row r="21" s="1" customFormat="1" ht="18" customHeight="1" spans="1:14">
      <c r="A21" s="16">
        <v>6</v>
      </c>
      <c r="B21" s="16" t="s">
        <v>43</v>
      </c>
      <c r="C21" s="16" t="s">
        <v>93</v>
      </c>
      <c r="D21" s="16" t="s">
        <v>116</v>
      </c>
      <c r="E21" s="16" t="s">
        <v>117</v>
      </c>
      <c r="F21" s="16" t="s">
        <v>118</v>
      </c>
      <c r="G21" s="16" t="s">
        <v>119</v>
      </c>
      <c r="H21" s="16" t="s">
        <v>120</v>
      </c>
      <c r="I21" s="16" t="s">
        <v>121</v>
      </c>
      <c r="J21" s="16" t="s">
        <v>58</v>
      </c>
      <c r="K21" s="16" t="s">
        <v>110</v>
      </c>
      <c r="L21" s="16" t="s">
        <v>52</v>
      </c>
      <c r="M21" s="16">
        <v>2000</v>
      </c>
      <c r="N21" s="26"/>
    </row>
    <row r="22" s="1" customFormat="1" ht="18" customHeight="1" spans="1:14">
      <c r="A22" s="16">
        <v>7</v>
      </c>
      <c r="B22" s="16" t="s">
        <v>43</v>
      </c>
      <c r="C22" s="16" t="s">
        <v>93</v>
      </c>
      <c r="D22" s="16" t="s">
        <v>122</v>
      </c>
      <c r="E22" s="16" t="s">
        <v>123</v>
      </c>
      <c r="F22" s="16" t="s">
        <v>124</v>
      </c>
      <c r="G22" s="16" t="s">
        <v>125</v>
      </c>
      <c r="H22" s="16" t="s">
        <v>114</v>
      </c>
      <c r="I22" s="16" t="s">
        <v>126</v>
      </c>
      <c r="J22" s="16" t="s">
        <v>58</v>
      </c>
      <c r="K22" s="16" t="s">
        <v>59</v>
      </c>
      <c r="L22" s="16" t="s">
        <v>52</v>
      </c>
      <c r="M22" s="16">
        <v>2500</v>
      </c>
      <c r="N22" s="26"/>
    </row>
    <row r="23" s="1" customFormat="1" ht="18" customHeight="1" spans="1:14">
      <c r="A23" s="16" t="s">
        <v>127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>
        <f>SUM(M16:M22)</f>
        <v>14500</v>
      </c>
      <c r="N23" s="26"/>
    </row>
    <row r="24" s="1" customFormat="1" ht="18" customHeight="1" spans="1:14">
      <c r="A24" s="16">
        <v>1</v>
      </c>
      <c r="B24" s="16" t="s">
        <v>43</v>
      </c>
      <c r="C24" s="16" t="s">
        <v>128</v>
      </c>
      <c r="D24" s="16" t="s">
        <v>129</v>
      </c>
      <c r="E24" s="16" t="s">
        <v>130</v>
      </c>
      <c r="F24" s="16" t="s">
        <v>131</v>
      </c>
      <c r="G24" s="16" t="s">
        <v>132</v>
      </c>
      <c r="H24" s="16">
        <v>20210901</v>
      </c>
      <c r="I24" s="16" t="s">
        <v>133</v>
      </c>
      <c r="J24" s="16" t="s">
        <v>58</v>
      </c>
      <c r="K24" s="16" t="s">
        <v>59</v>
      </c>
      <c r="L24" s="16" t="s">
        <v>52</v>
      </c>
      <c r="M24" s="16">
        <v>2500</v>
      </c>
      <c r="N24" s="26"/>
    </row>
    <row r="25" s="1" customFormat="1" ht="18" customHeight="1" spans="1:14">
      <c r="A25" s="16">
        <v>2</v>
      </c>
      <c r="B25" s="16" t="s">
        <v>43</v>
      </c>
      <c r="C25" s="16" t="s">
        <v>128</v>
      </c>
      <c r="D25" s="16" t="s">
        <v>129</v>
      </c>
      <c r="E25" s="16" t="s">
        <v>134</v>
      </c>
      <c r="F25" s="16" t="s">
        <v>135</v>
      </c>
      <c r="G25" s="16" t="s">
        <v>48</v>
      </c>
      <c r="H25" s="16">
        <v>20220901</v>
      </c>
      <c r="I25" s="16" t="s">
        <v>115</v>
      </c>
      <c r="J25" s="16" t="s">
        <v>58</v>
      </c>
      <c r="K25" s="16" t="s">
        <v>51</v>
      </c>
      <c r="L25" s="16" t="s">
        <v>52</v>
      </c>
      <c r="M25" s="16">
        <v>1500</v>
      </c>
      <c r="N25" s="26"/>
    </row>
    <row r="26" s="1" customFormat="1" ht="18" customHeight="1" spans="1:14">
      <c r="A26" s="16">
        <v>3</v>
      </c>
      <c r="B26" s="16" t="s">
        <v>43</v>
      </c>
      <c r="C26" s="17" t="s">
        <v>128</v>
      </c>
      <c r="D26" s="17" t="s">
        <v>136</v>
      </c>
      <c r="E26" s="16" t="s">
        <v>137</v>
      </c>
      <c r="F26" s="16" t="s">
        <v>138</v>
      </c>
      <c r="G26" s="16" t="s">
        <v>48</v>
      </c>
      <c r="H26" s="16">
        <v>20220901</v>
      </c>
      <c r="I26" s="16" t="s">
        <v>115</v>
      </c>
      <c r="J26" s="16" t="s">
        <v>58</v>
      </c>
      <c r="K26" s="16" t="s">
        <v>51</v>
      </c>
      <c r="L26" s="16" t="s">
        <v>52</v>
      </c>
      <c r="M26" s="16">
        <v>1500</v>
      </c>
      <c r="N26" s="26"/>
    </row>
    <row r="27" s="1" customFormat="1" ht="18" customHeight="1" spans="1:14">
      <c r="A27" s="16">
        <v>4</v>
      </c>
      <c r="B27" s="16" t="s">
        <v>43</v>
      </c>
      <c r="C27" s="17" t="s">
        <v>128</v>
      </c>
      <c r="D27" s="17" t="s">
        <v>136</v>
      </c>
      <c r="E27" s="16" t="s">
        <v>139</v>
      </c>
      <c r="F27" s="16" t="s">
        <v>140</v>
      </c>
      <c r="G27" s="16" t="s">
        <v>119</v>
      </c>
      <c r="H27" s="16">
        <v>20230901</v>
      </c>
      <c r="I27" s="16" t="s">
        <v>141</v>
      </c>
      <c r="J27" s="16" t="s">
        <v>58</v>
      </c>
      <c r="K27" s="16" t="s">
        <v>69</v>
      </c>
      <c r="L27" s="16" t="s">
        <v>52</v>
      </c>
      <c r="M27" s="16">
        <v>2000</v>
      </c>
      <c r="N27" s="26"/>
    </row>
    <row r="28" s="1" customFormat="1" ht="18" customHeight="1" spans="1:14">
      <c r="A28" s="16">
        <v>5</v>
      </c>
      <c r="B28" s="16" t="s">
        <v>43</v>
      </c>
      <c r="C28" s="17" t="s">
        <v>128</v>
      </c>
      <c r="D28" s="17" t="s">
        <v>136</v>
      </c>
      <c r="E28" s="16" t="s">
        <v>142</v>
      </c>
      <c r="F28" s="16" t="s">
        <v>143</v>
      </c>
      <c r="G28" s="16" t="s">
        <v>76</v>
      </c>
      <c r="H28" s="16">
        <v>20210901</v>
      </c>
      <c r="I28" s="16" t="s">
        <v>77</v>
      </c>
      <c r="J28" s="16" t="s">
        <v>58</v>
      </c>
      <c r="K28" s="16" t="s">
        <v>59</v>
      </c>
      <c r="L28" s="16" t="s">
        <v>52</v>
      </c>
      <c r="M28" s="16">
        <v>2500</v>
      </c>
      <c r="N28" s="26"/>
    </row>
    <row r="29" s="1" customFormat="1" ht="18" customHeight="1" spans="1:14">
      <c r="A29" s="16">
        <v>6</v>
      </c>
      <c r="B29" s="16" t="s">
        <v>43</v>
      </c>
      <c r="C29" s="17" t="s">
        <v>128</v>
      </c>
      <c r="D29" s="17" t="s">
        <v>136</v>
      </c>
      <c r="E29" s="16" t="s">
        <v>144</v>
      </c>
      <c r="F29" s="16" t="s">
        <v>145</v>
      </c>
      <c r="G29" s="16" t="s">
        <v>119</v>
      </c>
      <c r="H29" s="16">
        <v>20220901</v>
      </c>
      <c r="I29" s="16" t="s">
        <v>141</v>
      </c>
      <c r="J29" s="16" t="s">
        <v>58</v>
      </c>
      <c r="K29" s="16" t="s">
        <v>69</v>
      </c>
      <c r="L29" s="16" t="s">
        <v>52</v>
      </c>
      <c r="M29" s="16">
        <v>2000</v>
      </c>
      <c r="N29" s="26"/>
    </row>
    <row r="30" s="1" customFormat="1" ht="18" customHeight="1" spans="1:14">
      <c r="A30" s="16">
        <v>7</v>
      </c>
      <c r="B30" s="16" t="s">
        <v>43</v>
      </c>
      <c r="C30" s="17" t="s">
        <v>128</v>
      </c>
      <c r="D30" s="17" t="s">
        <v>146</v>
      </c>
      <c r="E30" s="16" t="s">
        <v>147</v>
      </c>
      <c r="F30" s="16" t="s">
        <v>148</v>
      </c>
      <c r="G30" s="16" t="s">
        <v>149</v>
      </c>
      <c r="H30" s="16">
        <v>20230901</v>
      </c>
      <c r="I30" s="16" t="s">
        <v>150</v>
      </c>
      <c r="J30" s="16" t="s">
        <v>58</v>
      </c>
      <c r="K30" s="16" t="s">
        <v>110</v>
      </c>
      <c r="L30" s="16" t="s">
        <v>52</v>
      </c>
      <c r="M30" s="16">
        <v>1500</v>
      </c>
      <c r="N30" s="26"/>
    </row>
    <row r="31" s="1" customFormat="1" ht="18" customHeight="1" spans="1:14">
      <c r="A31" s="16">
        <v>8</v>
      </c>
      <c r="B31" s="16" t="s">
        <v>43</v>
      </c>
      <c r="C31" s="17" t="s">
        <v>128</v>
      </c>
      <c r="D31" s="17" t="s">
        <v>151</v>
      </c>
      <c r="E31" s="16" t="s">
        <v>152</v>
      </c>
      <c r="F31" s="16" t="s">
        <v>153</v>
      </c>
      <c r="G31" s="16" t="s">
        <v>154</v>
      </c>
      <c r="H31" s="16">
        <v>20210901</v>
      </c>
      <c r="I31" s="16" t="s">
        <v>155</v>
      </c>
      <c r="J31" s="16" t="s">
        <v>58</v>
      </c>
      <c r="K31" s="16" t="s">
        <v>59</v>
      </c>
      <c r="L31" s="16" t="s">
        <v>52</v>
      </c>
      <c r="M31" s="16">
        <v>2500</v>
      </c>
      <c r="N31" s="26"/>
    </row>
    <row r="32" s="1" customFormat="1" ht="18" customHeight="1" spans="1:14">
      <c r="A32" s="16">
        <v>9</v>
      </c>
      <c r="B32" s="16" t="s">
        <v>43</v>
      </c>
      <c r="C32" s="17" t="s">
        <v>128</v>
      </c>
      <c r="D32" s="17" t="s">
        <v>151</v>
      </c>
      <c r="E32" s="16" t="s">
        <v>156</v>
      </c>
      <c r="F32" s="16" t="s">
        <v>157</v>
      </c>
      <c r="G32" s="16" t="s">
        <v>158</v>
      </c>
      <c r="H32" s="16">
        <v>20230901</v>
      </c>
      <c r="I32" s="16" t="s">
        <v>159</v>
      </c>
      <c r="J32" s="16" t="s">
        <v>160</v>
      </c>
      <c r="K32" s="16" t="s">
        <v>161</v>
      </c>
      <c r="L32" s="16" t="s">
        <v>52</v>
      </c>
      <c r="M32" s="16">
        <v>2000</v>
      </c>
      <c r="N32" s="26"/>
    </row>
    <row r="33" s="1" customFormat="1" ht="18" customHeight="1" spans="1:14">
      <c r="A33" s="16">
        <v>10</v>
      </c>
      <c r="B33" s="16" t="s">
        <v>43</v>
      </c>
      <c r="C33" s="17" t="s">
        <v>128</v>
      </c>
      <c r="D33" s="17" t="s">
        <v>151</v>
      </c>
      <c r="E33" s="16" t="s">
        <v>156</v>
      </c>
      <c r="F33" s="16" t="s">
        <v>162</v>
      </c>
      <c r="G33" s="16" t="s">
        <v>163</v>
      </c>
      <c r="H33" s="16">
        <v>20230901</v>
      </c>
      <c r="I33" s="16" t="s">
        <v>164</v>
      </c>
      <c r="J33" s="16" t="s">
        <v>58</v>
      </c>
      <c r="K33" s="16" t="s">
        <v>59</v>
      </c>
      <c r="L33" s="16" t="s">
        <v>52</v>
      </c>
      <c r="M33" s="16">
        <v>2500</v>
      </c>
      <c r="N33" s="26"/>
    </row>
    <row r="34" s="1" customFormat="1" ht="18" customHeight="1" spans="1:14">
      <c r="A34" s="16">
        <v>11</v>
      </c>
      <c r="B34" s="16" t="s">
        <v>43</v>
      </c>
      <c r="C34" s="17" t="s">
        <v>128</v>
      </c>
      <c r="D34" s="17" t="s">
        <v>151</v>
      </c>
      <c r="E34" s="16" t="s">
        <v>165</v>
      </c>
      <c r="F34" s="16" t="s">
        <v>166</v>
      </c>
      <c r="G34" s="16" t="s">
        <v>48</v>
      </c>
      <c r="H34" s="16">
        <v>20220901</v>
      </c>
      <c r="I34" s="16" t="s">
        <v>115</v>
      </c>
      <c r="J34" s="16" t="s">
        <v>58</v>
      </c>
      <c r="K34" s="16" t="s">
        <v>51</v>
      </c>
      <c r="L34" s="16" t="s">
        <v>52</v>
      </c>
      <c r="M34" s="16">
        <v>1500</v>
      </c>
      <c r="N34" s="26"/>
    </row>
    <row r="35" s="1" customFormat="1" ht="18" customHeight="1" spans="1:14">
      <c r="A35" s="16">
        <v>12</v>
      </c>
      <c r="B35" s="16" t="s">
        <v>43</v>
      </c>
      <c r="C35" s="17" t="s">
        <v>128</v>
      </c>
      <c r="D35" s="17" t="s">
        <v>151</v>
      </c>
      <c r="E35" s="16" t="s">
        <v>167</v>
      </c>
      <c r="F35" s="16" t="s">
        <v>168</v>
      </c>
      <c r="G35" s="16" t="s">
        <v>154</v>
      </c>
      <c r="H35" s="16">
        <v>20210901</v>
      </c>
      <c r="I35" s="16" t="s">
        <v>169</v>
      </c>
      <c r="J35" s="16" t="s">
        <v>58</v>
      </c>
      <c r="K35" s="16" t="s">
        <v>59</v>
      </c>
      <c r="L35" s="16" t="s">
        <v>52</v>
      </c>
      <c r="M35" s="16">
        <v>2500</v>
      </c>
      <c r="N35" s="26"/>
    </row>
    <row r="36" s="1" customFormat="1" ht="18" customHeight="1" spans="1:14">
      <c r="A36" s="16">
        <v>13</v>
      </c>
      <c r="B36" s="16" t="s">
        <v>43</v>
      </c>
      <c r="C36" s="17" t="s">
        <v>128</v>
      </c>
      <c r="D36" s="17" t="s">
        <v>151</v>
      </c>
      <c r="E36" s="16" t="s">
        <v>170</v>
      </c>
      <c r="F36" s="16" t="s">
        <v>171</v>
      </c>
      <c r="G36" s="16" t="s">
        <v>172</v>
      </c>
      <c r="H36" s="16">
        <v>20220901</v>
      </c>
      <c r="I36" s="16" t="s">
        <v>173</v>
      </c>
      <c r="J36" s="16" t="s">
        <v>58</v>
      </c>
      <c r="K36" s="16" t="s">
        <v>59</v>
      </c>
      <c r="L36" s="16" t="s">
        <v>52</v>
      </c>
      <c r="M36" s="16">
        <v>2500</v>
      </c>
      <c r="N36" s="26"/>
    </row>
    <row r="37" s="1" customFormat="1" ht="18" customHeight="1" spans="1:14">
      <c r="A37" s="16" t="s">
        <v>174</v>
      </c>
      <c r="B37" s="16"/>
      <c r="C37" s="17"/>
      <c r="D37" s="17"/>
      <c r="E37" s="16"/>
      <c r="F37" s="16"/>
      <c r="G37" s="16"/>
      <c r="H37" s="16"/>
      <c r="I37" s="16"/>
      <c r="J37" s="16"/>
      <c r="K37" s="16"/>
      <c r="L37" s="16"/>
      <c r="M37" s="16">
        <f>SUM(M24:M36)</f>
        <v>27000</v>
      </c>
      <c r="N37" s="26"/>
    </row>
    <row r="38" s="1" customFormat="1" ht="18" customHeight="1" spans="1:14">
      <c r="A38" s="16">
        <v>1</v>
      </c>
      <c r="B38" s="16" t="s">
        <v>43</v>
      </c>
      <c r="C38" s="17" t="s">
        <v>175</v>
      </c>
      <c r="D38" s="17" t="s">
        <v>176</v>
      </c>
      <c r="E38" s="16" t="s">
        <v>177</v>
      </c>
      <c r="F38" s="16" t="s">
        <v>178</v>
      </c>
      <c r="G38" s="16" t="s">
        <v>179</v>
      </c>
      <c r="H38" s="16" t="s">
        <v>180</v>
      </c>
      <c r="I38" s="16" t="s">
        <v>64</v>
      </c>
      <c r="J38" s="16" t="s">
        <v>58</v>
      </c>
      <c r="K38" s="16" t="s">
        <v>59</v>
      </c>
      <c r="L38" s="16" t="s">
        <v>52</v>
      </c>
      <c r="M38" s="16">
        <v>2500</v>
      </c>
      <c r="N38" s="26"/>
    </row>
    <row r="39" s="1" customFormat="1" ht="18" customHeight="1" spans="1:14">
      <c r="A39" s="16">
        <v>2</v>
      </c>
      <c r="B39" s="16" t="s">
        <v>43</v>
      </c>
      <c r="C39" s="17" t="s">
        <v>175</v>
      </c>
      <c r="D39" s="17" t="s">
        <v>181</v>
      </c>
      <c r="E39" s="16" t="s">
        <v>182</v>
      </c>
      <c r="F39" s="16" t="s">
        <v>183</v>
      </c>
      <c r="G39" s="16" t="s">
        <v>48</v>
      </c>
      <c r="H39" s="16" t="s">
        <v>184</v>
      </c>
      <c r="I39" s="16" t="s">
        <v>115</v>
      </c>
      <c r="J39" s="16" t="s">
        <v>58</v>
      </c>
      <c r="K39" s="16" t="s">
        <v>51</v>
      </c>
      <c r="L39" s="16" t="s">
        <v>52</v>
      </c>
      <c r="M39" s="16">
        <v>1500</v>
      </c>
      <c r="N39" s="26"/>
    </row>
    <row r="40" s="1" customFormat="1" ht="18" customHeight="1" spans="1:14">
      <c r="A40" s="16">
        <v>3</v>
      </c>
      <c r="B40" s="16" t="s">
        <v>43</v>
      </c>
      <c r="C40" s="17" t="s">
        <v>175</v>
      </c>
      <c r="D40" s="17" t="s">
        <v>185</v>
      </c>
      <c r="E40" s="16" t="s">
        <v>186</v>
      </c>
      <c r="F40" s="16" t="s">
        <v>187</v>
      </c>
      <c r="G40" s="16" t="s">
        <v>48</v>
      </c>
      <c r="H40" s="16" t="s">
        <v>180</v>
      </c>
      <c r="I40" s="16" t="s">
        <v>115</v>
      </c>
      <c r="J40" s="16" t="s">
        <v>58</v>
      </c>
      <c r="K40" s="16" t="s">
        <v>51</v>
      </c>
      <c r="L40" s="16" t="s">
        <v>52</v>
      </c>
      <c r="M40" s="16">
        <v>1500</v>
      </c>
      <c r="N40" s="26"/>
    </row>
    <row r="41" s="1" customFormat="1" ht="18" customHeight="1" spans="1:14">
      <c r="A41" s="18" t="s">
        <v>188</v>
      </c>
      <c r="B41" s="19"/>
      <c r="C41" s="21"/>
      <c r="D41" s="22"/>
      <c r="E41" s="16"/>
      <c r="F41" s="16"/>
      <c r="G41" s="16"/>
      <c r="H41" s="16"/>
      <c r="I41" s="16"/>
      <c r="J41" s="16"/>
      <c r="K41" s="16"/>
      <c r="L41" s="16"/>
      <c r="M41" s="16">
        <f>SUM(M38:M40)</f>
        <v>5500</v>
      </c>
      <c r="N41" s="26"/>
    </row>
    <row r="42" s="1" customFormat="1" ht="18" customHeight="1" spans="1:14">
      <c r="A42" s="16">
        <v>1</v>
      </c>
      <c r="B42" s="16" t="s">
        <v>43</v>
      </c>
      <c r="C42" s="17" t="s">
        <v>189</v>
      </c>
      <c r="D42" s="17" t="s">
        <v>190</v>
      </c>
      <c r="E42" s="16" t="s">
        <v>191</v>
      </c>
      <c r="F42" s="16" t="s">
        <v>192</v>
      </c>
      <c r="G42" s="16" t="s">
        <v>48</v>
      </c>
      <c r="H42" s="16">
        <v>20230901</v>
      </c>
      <c r="I42" s="16" t="s">
        <v>115</v>
      </c>
      <c r="J42" s="16" t="s">
        <v>193</v>
      </c>
      <c r="K42" s="16" t="s">
        <v>51</v>
      </c>
      <c r="L42" s="16" t="s">
        <v>52</v>
      </c>
      <c r="M42" s="16">
        <v>1500</v>
      </c>
      <c r="N42" s="26"/>
    </row>
    <row r="43" s="1" customFormat="1" ht="18" customHeight="1" spans="1:14">
      <c r="A43" s="16">
        <v>2</v>
      </c>
      <c r="B43" s="16" t="s">
        <v>43</v>
      </c>
      <c r="C43" s="17" t="s">
        <v>189</v>
      </c>
      <c r="D43" s="17" t="s">
        <v>194</v>
      </c>
      <c r="E43" s="16" t="s">
        <v>195</v>
      </c>
      <c r="F43" s="16" t="s">
        <v>196</v>
      </c>
      <c r="G43" s="16" t="s">
        <v>119</v>
      </c>
      <c r="H43" s="16">
        <v>20220901</v>
      </c>
      <c r="I43" s="16" t="s">
        <v>197</v>
      </c>
      <c r="J43" s="16" t="s">
        <v>193</v>
      </c>
      <c r="K43" s="16" t="s">
        <v>110</v>
      </c>
      <c r="L43" s="16" t="s">
        <v>52</v>
      </c>
      <c r="M43" s="16">
        <v>2000</v>
      </c>
      <c r="N43" s="26"/>
    </row>
    <row r="44" s="1" customFormat="1" ht="18" customHeight="1" spans="1:14">
      <c r="A44" s="16">
        <v>3</v>
      </c>
      <c r="B44" s="16" t="s">
        <v>43</v>
      </c>
      <c r="C44" s="17" t="s">
        <v>189</v>
      </c>
      <c r="D44" s="17" t="s">
        <v>194</v>
      </c>
      <c r="E44" s="16" t="s">
        <v>198</v>
      </c>
      <c r="F44" s="16" t="s">
        <v>199</v>
      </c>
      <c r="G44" s="16" t="s">
        <v>200</v>
      </c>
      <c r="H44" s="16">
        <v>20220828</v>
      </c>
      <c r="I44" s="16" t="s">
        <v>201</v>
      </c>
      <c r="J44" s="16" t="s">
        <v>193</v>
      </c>
      <c r="K44" s="16" t="s">
        <v>59</v>
      </c>
      <c r="L44" s="16" t="s">
        <v>52</v>
      </c>
      <c r="M44" s="16">
        <v>2500</v>
      </c>
      <c r="N44" s="26"/>
    </row>
    <row r="45" s="1" customFormat="1" ht="18" customHeight="1" spans="1:14">
      <c r="A45" s="16">
        <v>4</v>
      </c>
      <c r="B45" s="16" t="s">
        <v>43</v>
      </c>
      <c r="C45" s="17" t="s">
        <v>189</v>
      </c>
      <c r="D45" s="17" t="s">
        <v>194</v>
      </c>
      <c r="E45" s="16" t="s">
        <v>202</v>
      </c>
      <c r="F45" s="16" t="s">
        <v>203</v>
      </c>
      <c r="G45" s="16" t="s">
        <v>204</v>
      </c>
      <c r="H45" s="16">
        <v>20230901</v>
      </c>
      <c r="I45" s="16" t="s">
        <v>205</v>
      </c>
      <c r="J45" s="16" t="s">
        <v>193</v>
      </c>
      <c r="K45" s="16" t="s">
        <v>51</v>
      </c>
      <c r="L45" s="16" t="s">
        <v>52</v>
      </c>
      <c r="M45" s="16">
        <v>1500</v>
      </c>
      <c r="N45" s="26"/>
    </row>
    <row r="46" s="1" customFormat="1" ht="18" customHeight="1" spans="1:14">
      <c r="A46" s="16">
        <v>5</v>
      </c>
      <c r="B46" s="16" t="s">
        <v>43</v>
      </c>
      <c r="C46" s="17" t="s">
        <v>189</v>
      </c>
      <c r="D46" s="17" t="s">
        <v>206</v>
      </c>
      <c r="E46" s="16" t="s">
        <v>207</v>
      </c>
      <c r="F46" s="16" t="s">
        <v>208</v>
      </c>
      <c r="G46" s="16" t="s">
        <v>63</v>
      </c>
      <c r="H46" s="16">
        <v>20190901</v>
      </c>
      <c r="I46" s="16" t="s">
        <v>64</v>
      </c>
      <c r="J46" s="16" t="s">
        <v>209</v>
      </c>
      <c r="K46" s="16" t="s">
        <v>59</v>
      </c>
      <c r="L46" s="16" t="s">
        <v>52</v>
      </c>
      <c r="M46" s="16">
        <v>2500</v>
      </c>
      <c r="N46" s="26"/>
    </row>
    <row r="47" s="1" customFormat="1" ht="18" customHeight="1" spans="1:14">
      <c r="A47" s="16">
        <v>6</v>
      </c>
      <c r="B47" s="16" t="s">
        <v>43</v>
      </c>
      <c r="C47" s="17" t="s">
        <v>189</v>
      </c>
      <c r="D47" s="17" t="s">
        <v>206</v>
      </c>
      <c r="E47" s="16" t="s">
        <v>210</v>
      </c>
      <c r="F47" s="16" t="s">
        <v>211</v>
      </c>
      <c r="G47" s="16" t="s">
        <v>108</v>
      </c>
      <c r="H47" s="16">
        <v>20220901</v>
      </c>
      <c r="I47" s="16" t="s">
        <v>212</v>
      </c>
      <c r="J47" s="16" t="s">
        <v>193</v>
      </c>
      <c r="K47" s="16" t="s">
        <v>110</v>
      </c>
      <c r="L47" s="16" t="s">
        <v>52</v>
      </c>
      <c r="M47" s="16">
        <v>2000</v>
      </c>
      <c r="N47" s="26"/>
    </row>
    <row r="48" s="1" customFormat="1" ht="18" customHeight="1" spans="1:14">
      <c r="A48" s="16">
        <v>7</v>
      </c>
      <c r="B48" s="16" t="s">
        <v>43</v>
      </c>
      <c r="C48" s="17" t="s">
        <v>189</v>
      </c>
      <c r="D48" s="17" t="s">
        <v>206</v>
      </c>
      <c r="E48" s="16" t="s">
        <v>213</v>
      </c>
      <c r="F48" s="16" t="s">
        <v>214</v>
      </c>
      <c r="G48" s="16" t="s">
        <v>149</v>
      </c>
      <c r="H48" s="16">
        <v>20230901</v>
      </c>
      <c r="I48" s="16" t="s">
        <v>150</v>
      </c>
      <c r="J48" s="16" t="s">
        <v>193</v>
      </c>
      <c r="K48" s="16" t="s">
        <v>110</v>
      </c>
      <c r="L48" s="16" t="s">
        <v>52</v>
      </c>
      <c r="M48" s="16">
        <v>1500</v>
      </c>
      <c r="N48" s="26"/>
    </row>
    <row r="49" s="1" customFormat="1" ht="18" customHeight="1" spans="1:14">
      <c r="A49" s="16">
        <v>8</v>
      </c>
      <c r="B49" s="16" t="s">
        <v>43</v>
      </c>
      <c r="C49" s="17" t="s">
        <v>189</v>
      </c>
      <c r="D49" s="17" t="s">
        <v>206</v>
      </c>
      <c r="E49" s="16" t="s">
        <v>215</v>
      </c>
      <c r="F49" s="16" t="s">
        <v>216</v>
      </c>
      <c r="G49" s="16" t="s">
        <v>108</v>
      </c>
      <c r="H49" s="16">
        <v>20230901</v>
      </c>
      <c r="I49" s="16" t="s">
        <v>212</v>
      </c>
      <c r="J49" s="16" t="s">
        <v>193</v>
      </c>
      <c r="K49" s="16" t="s">
        <v>110</v>
      </c>
      <c r="L49" s="16" t="s">
        <v>52</v>
      </c>
      <c r="M49" s="16">
        <v>2000</v>
      </c>
      <c r="N49" s="26"/>
    </row>
    <row r="50" s="1" customFormat="1" ht="18" customHeight="1" spans="1:14">
      <c r="A50" s="16" t="s">
        <v>217</v>
      </c>
      <c r="B50" s="16"/>
      <c r="C50" s="17"/>
      <c r="D50" s="17"/>
      <c r="E50" s="16"/>
      <c r="F50" s="16"/>
      <c r="G50" s="16"/>
      <c r="H50" s="16"/>
      <c r="I50" s="16"/>
      <c r="J50" s="16"/>
      <c r="K50" s="16"/>
      <c r="L50" s="16"/>
      <c r="M50" s="16">
        <f>SUM(M42:M49)</f>
        <v>15500</v>
      </c>
      <c r="N50" s="26"/>
    </row>
    <row r="51" s="1" customFormat="1" ht="18" customHeight="1" spans="1:14">
      <c r="A51" s="16">
        <v>1</v>
      </c>
      <c r="B51" s="16" t="s">
        <v>43</v>
      </c>
      <c r="C51" s="17" t="s">
        <v>218</v>
      </c>
      <c r="D51" s="17" t="s">
        <v>219</v>
      </c>
      <c r="E51" s="16" t="s">
        <v>220</v>
      </c>
      <c r="F51" s="16" t="s">
        <v>221</v>
      </c>
      <c r="G51" s="16" t="s">
        <v>48</v>
      </c>
      <c r="H51" s="16">
        <v>20230901</v>
      </c>
      <c r="I51" s="16" t="s">
        <v>222</v>
      </c>
      <c r="J51" s="16" t="s">
        <v>223</v>
      </c>
      <c r="K51" s="16" t="s">
        <v>51</v>
      </c>
      <c r="L51" s="16" t="s">
        <v>52</v>
      </c>
      <c r="M51" s="16">
        <v>1500</v>
      </c>
      <c r="N51" s="26"/>
    </row>
    <row r="52" s="1" customFormat="1" ht="18" customHeight="1" spans="1:14">
      <c r="A52" s="16">
        <v>2</v>
      </c>
      <c r="B52" s="16" t="s">
        <v>43</v>
      </c>
      <c r="C52" s="17" t="s">
        <v>218</v>
      </c>
      <c r="D52" s="17" t="s">
        <v>224</v>
      </c>
      <c r="E52" s="16" t="s">
        <v>225</v>
      </c>
      <c r="F52" s="16" t="s">
        <v>226</v>
      </c>
      <c r="G52" s="16" t="s">
        <v>48</v>
      </c>
      <c r="H52" s="16">
        <v>20220901</v>
      </c>
      <c r="I52" s="16" t="s">
        <v>227</v>
      </c>
      <c r="J52" s="16" t="s">
        <v>223</v>
      </c>
      <c r="K52" s="16" t="s">
        <v>51</v>
      </c>
      <c r="L52" s="16" t="s">
        <v>52</v>
      </c>
      <c r="M52" s="16">
        <v>1500</v>
      </c>
      <c r="N52" s="26"/>
    </row>
    <row r="53" s="1" customFormat="1" ht="18" customHeight="1" spans="1:14">
      <c r="A53" s="16">
        <v>3</v>
      </c>
      <c r="B53" s="16" t="s">
        <v>43</v>
      </c>
      <c r="C53" s="17" t="s">
        <v>218</v>
      </c>
      <c r="D53" s="17" t="s">
        <v>228</v>
      </c>
      <c r="E53" s="16" t="s">
        <v>229</v>
      </c>
      <c r="F53" s="16" t="s">
        <v>230</v>
      </c>
      <c r="G53" s="16" t="s">
        <v>48</v>
      </c>
      <c r="H53" s="16">
        <v>20220901</v>
      </c>
      <c r="I53" s="16" t="s">
        <v>231</v>
      </c>
      <c r="J53" s="16" t="s">
        <v>223</v>
      </c>
      <c r="K53" s="16" t="s">
        <v>51</v>
      </c>
      <c r="L53" s="16" t="s">
        <v>52</v>
      </c>
      <c r="M53" s="16">
        <v>1500</v>
      </c>
      <c r="N53" s="26"/>
    </row>
    <row r="54" s="1" customFormat="1" ht="18" customHeight="1" spans="1:14">
      <c r="A54" s="16" t="s">
        <v>232</v>
      </c>
      <c r="B54" s="16"/>
      <c r="C54" s="17"/>
      <c r="D54" s="17"/>
      <c r="E54" s="16"/>
      <c r="F54" s="16"/>
      <c r="G54" s="16"/>
      <c r="H54" s="16"/>
      <c r="I54" s="16"/>
      <c r="J54" s="16"/>
      <c r="K54" s="16"/>
      <c r="L54" s="16"/>
      <c r="M54" s="16">
        <f>SUM(M51:M53)</f>
        <v>4500</v>
      </c>
      <c r="N54" s="26"/>
    </row>
    <row r="55" s="1" customFormat="1" ht="18" customHeight="1" spans="1:14">
      <c r="A55" s="16">
        <v>1</v>
      </c>
      <c r="B55" s="16" t="s">
        <v>43</v>
      </c>
      <c r="C55" s="17" t="s">
        <v>233</v>
      </c>
      <c r="D55" s="17" t="s">
        <v>234</v>
      </c>
      <c r="E55" s="16" t="s">
        <v>235</v>
      </c>
      <c r="F55" s="16" t="s">
        <v>236</v>
      </c>
      <c r="G55" s="16" t="s">
        <v>48</v>
      </c>
      <c r="H55" s="16">
        <v>20220901</v>
      </c>
      <c r="I55" s="16" t="s">
        <v>115</v>
      </c>
      <c r="J55" s="16" t="s">
        <v>223</v>
      </c>
      <c r="K55" s="16" t="s">
        <v>237</v>
      </c>
      <c r="L55" s="16" t="s">
        <v>52</v>
      </c>
      <c r="M55" s="16">
        <v>1500</v>
      </c>
      <c r="N55" s="26"/>
    </row>
    <row r="56" s="1" customFormat="1" ht="18" customHeight="1" spans="1:14">
      <c r="A56" s="16">
        <v>2</v>
      </c>
      <c r="B56" s="16" t="s">
        <v>43</v>
      </c>
      <c r="C56" s="17" t="s">
        <v>233</v>
      </c>
      <c r="D56" s="17" t="s">
        <v>238</v>
      </c>
      <c r="E56" s="16" t="s">
        <v>239</v>
      </c>
      <c r="F56" s="16" t="s">
        <v>240</v>
      </c>
      <c r="G56" s="16" t="s">
        <v>241</v>
      </c>
      <c r="H56" s="16">
        <v>20230901</v>
      </c>
      <c r="I56" s="16" t="s">
        <v>242</v>
      </c>
      <c r="J56" s="16" t="s">
        <v>193</v>
      </c>
      <c r="K56" s="16" t="s">
        <v>110</v>
      </c>
      <c r="L56" s="16" t="s">
        <v>52</v>
      </c>
      <c r="M56" s="16">
        <v>2000</v>
      </c>
      <c r="N56" s="26"/>
    </row>
    <row r="57" s="1" customFormat="1" ht="18" customHeight="1" spans="1:14">
      <c r="A57" s="16">
        <v>3</v>
      </c>
      <c r="B57" s="16" t="s">
        <v>43</v>
      </c>
      <c r="C57" s="17" t="s">
        <v>233</v>
      </c>
      <c r="D57" s="17" t="s">
        <v>238</v>
      </c>
      <c r="E57" s="16" t="s">
        <v>243</v>
      </c>
      <c r="F57" s="16" t="s">
        <v>244</v>
      </c>
      <c r="G57" s="16" t="s">
        <v>245</v>
      </c>
      <c r="H57" s="16">
        <v>20230901</v>
      </c>
      <c r="I57" s="16" t="s">
        <v>246</v>
      </c>
      <c r="J57" s="16" t="s">
        <v>193</v>
      </c>
      <c r="K57" s="16" t="s">
        <v>59</v>
      </c>
      <c r="L57" s="16" t="s">
        <v>52</v>
      </c>
      <c r="M57" s="16">
        <v>2500</v>
      </c>
      <c r="N57" s="26"/>
    </row>
    <row r="58" s="1" customFormat="1" ht="18" customHeight="1" spans="1:14">
      <c r="A58" s="16">
        <v>4</v>
      </c>
      <c r="B58" s="16" t="s">
        <v>43</v>
      </c>
      <c r="C58" s="17" t="s">
        <v>233</v>
      </c>
      <c r="D58" s="17" t="s">
        <v>238</v>
      </c>
      <c r="E58" s="16" t="s">
        <v>247</v>
      </c>
      <c r="F58" s="16" t="s">
        <v>248</v>
      </c>
      <c r="G58" s="16" t="s">
        <v>249</v>
      </c>
      <c r="H58" s="16">
        <v>20220901</v>
      </c>
      <c r="I58" s="16" t="s">
        <v>155</v>
      </c>
      <c r="J58" s="16" t="s">
        <v>193</v>
      </c>
      <c r="K58" s="16" t="s">
        <v>110</v>
      </c>
      <c r="L58" s="16" t="s">
        <v>52</v>
      </c>
      <c r="M58" s="16">
        <v>2000</v>
      </c>
      <c r="N58" s="26"/>
    </row>
    <row r="59" s="1" customFormat="1" ht="18" customHeight="1" spans="1:14">
      <c r="A59" s="16">
        <v>5</v>
      </c>
      <c r="B59" s="16" t="s">
        <v>43</v>
      </c>
      <c r="C59" s="17" t="s">
        <v>233</v>
      </c>
      <c r="D59" s="17" t="s">
        <v>250</v>
      </c>
      <c r="E59" s="16" t="s">
        <v>251</v>
      </c>
      <c r="F59" s="16" t="s">
        <v>252</v>
      </c>
      <c r="G59" s="16" t="s">
        <v>48</v>
      </c>
      <c r="H59" s="16">
        <v>20230901</v>
      </c>
      <c r="I59" s="16" t="s">
        <v>115</v>
      </c>
      <c r="J59" s="16" t="s">
        <v>193</v>
      </c>
      <c r="K59" s="16" t="s">
        <v>237</v>
      </c>
      <c r="L59" s="16" t="s">
        <v>52</v>
      </c>
      <c r="M59" s="16">
        <v>1500</v>
      </c>
      <c r="N59" s="26"/>
    </row>
    <row r="60" s="1" customFormat="1" ht="18" customHeight="1" spans="1:14">
      <c r="A60" s="16">
        <v>6</v>
      </c>
      <c r="B60" s="16" t="s">
        <v>43</v>
      </c>
      <c r="C60" s="17" t="s">
        <v>233</v>
      </c>
      <c r="D60" s="17" t="s">
        <v>253</v>
      </c>
      <c r="E60" s="16" t="s">
        <v>254</v>
      </c>
      <c r="F60" s="16" t="s">
        <v>255</v>
      </c>
      <c r="G60" s="16" t="s">
        <v>48</v>
      </c>
      <c r="H60" s="16">
        <v>20230901</v>
      </c>
      <c r="I60" s="16" t="s">
        <v>256</v>
      </c>
      <c r="J60" s="16" t="s">
        <v>193</v>
      </c>
      <c r="K60" s="16" t="s">
        <v>237</v>
      </c>
      <c r="L60" s="16" t="s">
        <v>52</v>
      </c>
      <c r="M60" s="16">
        <v>1500</v>
      </c>
      <c r="N60" s="26"/>
    </row>
    <row r="61" s="1" customFormat="1" ht="18" customHeight="1" spans="1:14">
      <c r="A61" s="16">
        <v>7</v>
      </c>
      <c r="B61" s="16" t="s">
        <v>43</v>
      </c>
      <c r="C61" s="17" t="s">
        <v>233</v>
      </c>
      <c r="D61" s="17" t="s">
        <v>253</v>
      </c>
      <c r="E61" s="16" t="s">
        <v>257</v>
      </c>
      <c r="F61" s="16" t="s">
        <v>258</v>
      </c>
      <c r="G61" s="16" t="s">
        <v>48</v>
      </c>
      <c r="H61" s="16">
        <v>20220902</v>
      </c>
      <c r="I61" s="16" t="s">
        <v>115</v>
      </c>
      <c r="J61" s="16" t="s">
        <v>193</v>
      </c>
      <c r="K61" s="16" t="s">
        <v>237</v>
      </c>
      <c r="L61" s="16" t="s">
        <v>52</v>
      </c>
      <c r="M61" s="16">
        <v>1500</v>
      </c>
      <c r="N61" s="26"/>
    </row>
    <row r="62" s="1" customFormat="1" ht="18" customHeight="1" spans="1:14">
      <c r="A62" s="16">
        <v>8</v>
      </c>
      <c r="B62" s="16" t="s">
        <v>43</v>
      </c>
      <c r="C62" s="17" t="s">
        <v>233</v>
      </c>
      <c r="D62" s="17" t="s">
        <v>253</v>
      </c>
      <c r="E62" s="16" t="s">
        <v>259</v>
      </c>
      <c r="F62" s="16" t="s">
        <v>260</v>
      </c>
      <c r="G62" s="16" t="s">
        <v>158</v>
      </c>
      <c r="H62" s="16">
        <v>20240222</v>
      </c>
      <c r="I62" s="16" t="s">
        <v>261</v>
      </c>
      <c r="J62" s="16" t="s">
        <v>262</v>
      </c>
      <c r="K62" s="16" t="s">
        <v>161</v>
      </c>
      <c r="L62" s="16" t="s">
        <v>52</v>
      </c>
      <c r="M62" s="16">
        <v>2000</v>
      </c>
      <c r="N62" s="26"/>
    </row>
    <row r="63" s="1" customFormat="1" ht="18" customHeight="1" spans="1:14">
      <c r="A63" s="18" t="s">
        <v>263</v>
      </c>
      <c r="B63" s="19"/>
      <c r="C63" s="21"/>
      <c r="D63" s="22"/>
      <c r="E63" s="16"/>
      <c r="F63" s="16"/>
      <c r="G63" s="16"/>
      <c r="H63" s="16"/>
      <c r="I63" s="16"/>
      <c r="J63" s="16"/>
      <c r="K63" s="16"/>
      <c r="L63" s="16"/>
      <c r="M63" s="16">
        <f>SUM(M55:M62)</f>
        <v>14500</v>
      </c>
      <c r="N63" s="26"/>
    </row>
    <row r="64" s="1" customFormat="1" ht="18" customHeight="1" spans="1:14">
      <c r="A64" s="16">
        <v>1</v>
      </c>
      <c r="B64" s="16" t="s">
        <v>43</v>
      </c>
      <c r="C64" s="17" t="s">
        <v>264</v>
      </c>
      <c r="D64" s="17" t="s">
        <v>265</v>
      </c>
      <c r="E64" s="16" t="s">
        <v>266</v>
      </c>
      <c r="F64" s="16" t="s">
        <v>267</v>
      </c>
      <c r="G64" s="16" t="s">
        <v>48</v>
      </c>
      <c r="H64" s="16">
        <v>20220901</v>
      </c>
      <c r="I64" s="16" t="s">
        <v>115</v>
      </c>
      <c r="J64" s="16" t="s">
        <v>223</v>
      </c>
      <c r="K64" s="16" t="s">
        <v>237</v>
      </c>
      <c r="L64" s="16" t="s">
        <v>52</v>
      </c>
      <c r="M64" s="16">
        <v>1500</v>
      </c>
      <c r="N64" s="26"/>
    </row>
    <row r="65" s="1" customFormat="1" ht="18" customHeight="1" spans="1:14">
      <c r="A65" s="16">
        <v>2</v>
      </c>
      <c r="B65" s="16" t="s">
        <v>43</v>
      </c>
      <c r="C65" s="17" t="s">
        <v>264</v>
      </c>
      <c r="D65" s="17" t="s">
        <v>268</v>
      </c>
      <c r="E65" s="16" t="s">
        <v>269</v>
      </c>
      <c r="F65" s="16" t="s">
        <v>270</v>
      </c>
      <c r="G65" s="16" t="s">
        <v>271</v>
      </c>
      <c r="H65" s="16">
        <v>20230901</v>
      </c>
      <c r="I65" s="16" t="s">
        <v>272</v>
      </c>
      <c r="J65" s="16" t="s">
        <v>273</v>
      </c>
      <c r="K65" s="16" t="s">
        <v>274</v>
      </c>
      <c r="L65" s="16" t="s">
        <v>52</v>
      </c>
      <c r="M65" s="16">
        <v>2500</v>
      </c>
      <c r="N65" s="26"/>
    </row>
    <row r="66" s="1" customFormat="1" ht="18" customHeight="1" spans="1:14">
      <c r="A66" s="16">
        <v>3</v>
      </c>
      <c r="B66" s="16" t="s">
        <v>43</v>
      </c>
      <c r="C66" s="17" t="s">
        <v>264</v>
      </c>
      <c r="D66" s="17" t="s">
        <v>268</v>
      </c>
      <c r="E66" s="16" t="s">
        <v>275</v>
      </c>
      <c r="F66" s="16" t="s">
        <v>276</v>
      </c>
      <c r="G66" s="16" t="s">
        <v>277</v>
      </c>
      <c r="H66" s="16">
        <v>20220901</v>
      </c>
      <c r="I66" s="16" t="s">
        <v>278</v>
      </c>
      <c r="J66" s="16" t="s">
        <v>223</v>
      </c>
      <c r="K66" s="16" t="s">
        <v>274</v>
      </c>
      <c r="L66" s="16" t="s">
        <v>52</v>
      </c>
      <c r="M66" s="16">
        <v>2500</v>
      </c>
      <c r="N66" s="26"/>
    </row>
    <row r="67" s="1" customFormat="1" ht="18" customHeight="1" spans="1:14">
      <c r="A67" s="16">
        <v>4</v>
      </c>
      <c r="B67" s="16" t="s">
        <v>43</v>
      </c>
      <c r="C67" s="17" t="s">
        <v>264</v>
      </c>
      <c r="D67" s="17" t="s">
        <v>268</v>
      </c>
      <c r="E67" s="16" t="s">
        <v>279</v>
      </c>
      <c r="F67" s="16" t="s">
        <v>280</v>
      </c>
      <c r="G67" s="16" t="s">
        <v>281</v>
      </c>
      <c r="H67" s="16">
        <v>20230901</v>
      </c>
      <c r="I67" s="16" t="s">
        <v>282</v>
      </c>
      <c r="J67" s="16" t="s">
        <v>223</v>
      </c>
      <c r="K67" s="16" t="s">
        <v>59</v>
      </c>
      <c r="L67" s="16" t="s">
        <v>52</v>
      </c>
      <c r="M67" s="16">
        <v>2500</v>
      </c>
      <c r="N67" s="26"/>
    </row>
    <row r="68" s="1" customFormat="1" ht="18" customHeight="1" spans="1:14">
      <c r="A68" s="16">
        <v>5</v>
      </c>
      <c r="B68" s="16" t="s">
        <v>43</v>
      </c>
      <c r="C68" s="17" t="s">
        <v>264</v>
      </c>
      <c r="D68" s="17" t="s">
        <v>268</v>
      </c>
      <c r="E68" s="16" t="s">
        <v>283</v>
      </c>
      <c r="F68" s="16" t="s">
        <v>284</v>
      </c>
      <c r="G68" s="16" t="s">
        <v>48</v>
      </c>
      <c r="H68" s="16">
        <v>20220901</v>
      </c>
      <c r="I68" s="16" t="s">
        <v>115</v>
      </c>
      <c r="J68" s="16" t="s">
        <v>223</v>
      </c>
      <c r="K68" s="16" t="s">
        <v>237</v>
      </c>
      <c r="L68" s="16" t="s">
        <v>52</v>
      </c>
      <c r="M68" s="16">
        <v>1500</v>
      </c>
      <c r="N68" s="26"/>
    </row>
    <row r="69" s="1" customFormat="1" ht="18" customHeight="1" spans="1:14">
      <c r="A69" s="16">
        <v>6</v>
      </c>
      <c r="B69" s="16" t="s">
        <v>43</v>
      </c>
      <c r="C69" s="17" t="s">
        <v>264</v>
      </c>
      <c r="D69" s="17" t="s">
        <v>268</v>
      </c>
      <c r="E69" s="16" t="s">
        <v>285</v>
      </c>
      <c r="F69" s="16" t="s">
        <v>286</v>
      </c>
      <c r="G69" s="16" t="s">
        <v>48</v>
      </c>
      <c r="H69" s="16">
        <v>20230901</v>
      </c>
      <c r="I69" s="16" t="s">
        <v>115</v>
      </c>
      <c r="J69" s="16" t="s">
        <v>223</v>
      </c>
      <c r="K69" s="16" t="s">
        <v>237</v>
      </c>
      <c r="L69" s="16" t="s">
        <v>52</v>
      </c>
      <c r="M69" s="16">
        <v>1500</v>
      </c>
      <c r="N69" s="26"/>
    </row>
    <row r="70" s="1" customFormat="1" ht="18" customHeight="1" spans="1:14">
      <c r="A70" s="16">
        <v>7</v>
      </c>
      <c r="B70" s="16" t="s">
        <v>43</v>
      </c>
      <c r="C70" s="17" t="s">
        <v>264</v>
      </c>
      <c r="D70" s="17" t="s">
        <v>287</v>
      </c>
      <c r="E70" s="16" t="s">
        <v>288</v>
      </c>
      <c r="F70" s="16" t="s">
        <v>289</v>
      </c>
      <c r="G70" s="16" t="s">
        <v>48</v>
      </c>
      <c r="H70" s="16">
        <v>20230901</v>
      </c>
      <c r="I70" s="16" t="s">
        <v>115</v>
      </c>
      <c r="J70" s="16" t="s">
        <v>223</v>
      </c>
      <c r="K70" s="16" t="s">
        <v>237</v>
      </c>
      <c r="L70" s="16" t="s">
        <v>52</v>
      </c>
      <c r="M70" s="16">
        <v>1500</v>
      </c>
      <c r="N70" s="26"/>
    </row>
    <row r="71" s="1" customFormat="1" ht="18" customHeight="1" spans="1:14">
      <c r="A71" s="16">
        <v>8</v>
      </c>
      <c r="B71" s="16" t="s">
        <v>43</v>
      </c>
      <c r="C71" s="17" t="s">
        <v>264</v>
      </c>
      <c r="D71" s="17" t="s">
        <v>287</v>
      </c>
      <c r="E71" s="16" t="s">
        <v>290</v>
      </c>
      <c r="F71" s="16" t="s">
        <v>291</v>
      </c>
      <c r="G71" s="16" t="s">
        <v>48</v>
      </c>
      <c r="H71" s="16">
        <v>20230901</v>
      </c>
      <c r="I71" s="16" t="s">
        <v>115</v>
      </c>
      <c r="J71" s="16" t="s">
        <v>223</v>
      </c>
      <c r="K71" s="16" t="s">
        <v>237</v>
      </c>
      <c r="L71" s="16" t="s">
        <v>292</v>
      </c>
      <c r="M71" s="16">
        <v>1500</v>
      </c>
      <c r="N71" s="26"/>
    </row>
    <row r="72" s="1" customFormat="1" ht="18" customHeight="1" spans="1:14">
      <c r="A72" s="16" t="s">
        <v>293</v>
      </c>
      <c r="B72" s="16"/>
      <c r="C72" s="17"/>
      <c r="D72" s="17"/>
      <c r="E72" s="16"/>
      <c r="F72" s="16"/>
      <c r="G72" s="16"/>
      <c r="H72" s="16"/>
      <c r="I72" s="16"/>
      <c r="J72" s="16"/>
      <c r="K72" s="16"/>
      <c r="L72" s="16"/>
      <c r="M72" s="16">
        <f>SUM(M64:M71)</f>
        <v>15000</v>
      </c>
      <c r="N72" s="26"/>
    </row>
    <row r="73" s="1" customFormat="1" ht="18" customHeight="1" spans="1:14">
      <c r="A73" s="16">
        <v>1</v>
      </c>
      <c r="B73" s="16" t="s">
        <v>43</v>
      </c>
      <c r="C73" s="17" t="s">
        <v>294</v>
      </c>
      <c r="D73" s="17" t="s">
        <v>295</v>
      </c>
      <c r="E73" s="16" t="s">
        <v>296</v>
      </c>
      <c r="F73" s="16" t="s">
        <v>297</v>
      </c>
      <c r="G73" s="16" t="s">
        <v>298</v>
      </c>
      <c r="H73" s="16" t="s">
        <v>114</v>
      </c>
      <c r="I73" s="16" t="s">
        <v>299</v>
      </c>
      <c r="J73" s="16" t="s">
        <v>193</v>
      </c>
      <c r="K73" s="16" t="s">
        <v>59</v>
      </c>
      <c r="L73" s="16" t="s">
        <v>52</v>
      </c>
      <c r="M73" s="16">
        <v>2500</v>
      </c>
      <c r="N73" s="26"/>
    </row>
    <row r="74" s="1" customFormat="1" ht="18" customHeight="1" spans="1:14">
      <c r="A74" s="16">
        <v>2</v>
      </c>
      <c r="B74" s="16" t="s">
        <v>43</v>
      </c>
      <c r="C74" s="17" t="s">
        <v>294</v>
      </c>
      <c r="D74" s="17" t="s">
        <v>295</v>
      </c>
      <c r="E74" s="16" t="s">
        <v>300</v>
      </c>
      <c r="F74" s="16" t="s">
        <v>301</v>
      </c>
      <c r="G74" s="16" t="s">
        <v>302</v>
      </c>
      <c r="H74" s="16" t="s">
        <v>114</v>
      </c>
      <c r="I74" s="16" t="s">
        <v>155</v>
      </c>
      <c r="J74" s="16" t="s">
        <v>209</v>
      </c>
      <c r="K74" s="16" t="s">
        <v>303</v>
      </c>
      <c r="L74" s="16" t="s">
        <v>52</v>
      </c>
      <c r="M74" s="16">
        <v>2000</v>
      </c>
      <c r="N74" s="26"/>
    </row>
    <row r="75" s="1" customFormat="1" ht="18" customHeight="1" spans="1:14">
      <c r="A75" s="16">
        <v>3</v>
      </c>
      <c r="B75" s="16" t="s">
        <v>43</v>
      </c>
      <c r="C75" s="17" t="s">
        <v>294</v>
      </c>
      <c r="D75" s="17" t="s">
        <v>304</v>
      </c>
      <c r="E75" s="16" t="s">
        <v>305</v>
      </c>
      <c r="F75" s="16" t="s">
        <v>306</v>
      </c>
      <c r="G75" s="16" t="s">
        <v>307</v>
      </c>
      <c r="H75" s="16" t="s">
        <v>114</v>
      </c>
      <c r="I75" s="16" t="s">
        <v>308</v>
      </c>
      <c r="J75" s="16" t="s">
        <v>193</v>
      </c>
      <c r="K75" s="16" t="s">
        <v>161</v>
      </c>
      <c r="L75" s="16" t="s">
        <v>52</v>
      </c>
      <c r="M75" s="16">
        <v>2000</v>
      </c>
      <c r="N75" s="26"/>
    </row>
    <row r="76" s="1" customFormat="1" ht="18" customHeight="1" spans="1:14">
      <c r="A76" s="16">
        <v>4</v>
      </c>
      <c r="B76" s="16" t="s">
        <v>43</v>
      </c>
      <c r="C76" s="17" t="s">
        <v>294</v>
      </c>
      <c r="D76" s="17" t="s">
        <v>304</v>
      </c>
      <c r="E76" s="16" t="s">
        <v>309</v>
      </c>
      <c r="F76" s="16" t="s">
        <v>310</v>
      </c>
      <c r="G76" s="16" t="s">
        <v>48</v>
      </c>
      <c r="H76" s="16" t="s">
        <v>114</v>
      </c>
      <c r="I76" s="16" t="s">
        <v>227</v>
      </c>
      <c r="J76" s="16" t="s">
        <v>193</v>
      </c>
      <c r="K76" s="16" t="s">
        <v>51</v>
      </c>
      <c r="L76" s="16" t="s">
        <v>52</v>
      </c>
      <c r="M76" s="16">
        <v>1500</v>
      </c>
      <c r="N76" s="26"/>
    </row>
    <row r="77" s="1" customFormat="1" ht="18" customHeight="1" spans="1:14">
      <c r="A77" s="16">
        <v>5</v>
      </c>
      <c r="B77" s="16" t="s">
        <v>43</v>
      </c>
      <c r="C77" s="17" t="s">
        <v>294</v>
      </c>
      <c r="D77" s="17" t="s">
        <v>311</v>
      </c>
      <c r="E77" s="16" t="s">
        <v>312</v>
      </c>
      <c r="F77" s="16" t="s">
        <v>313</v>
      </c>
      <c r="G77" s="16" t="s">
        <v>314</v>
      </c>
      <c r="H77" s="16">
        <v>20230901</v>
      </c>
      <c r="I77" s="16" t="s">
        <v>315</v>
      </c>
      <c r="J77" s="16" t="s">
        <v>193</v>
      </c>
      <c r="K77" s="16" t="s">
        <v>303</v>
      </c>
      <c r="L77" s="16" t="s">
        <v>52</v>
      </c>
      <c r="M77" s="16">
        <v>2000</v>
      </c>
      <c r="N77" s="26"/>
    </row>
    <row r="78" s="1" customFormat="1" ht="18" customHeight="1" spans="1:14">
      <c r="A78" s="16">
        <v>6</v>
      </c>
      <c r="B78" s="16" t="s">
        <v>43</v>
      </c>
      <c r="C78" s="17" t="s">
        <v>294</v>
      </c>
      <c r="D78" s="17" t="s">
        <v>316</v>
      </c>
      <c r="E78" s="16" t="s">
        <v>317</v>
      </c>
      <c r="F78" s="16" t="s">
        <v>318</v>
      </c>
      <c r="G78" s="16" t="s">
        <v>319</v>
      </c>
      <c r="H78" s="16" t="s">
        <v>114</v>
      </c>
      <c r="I78" s="16" t="s">
        <v>320</v>
      </c>
      <c r="J78" s="16" t="s">
        <v>193</v>
      </c>
      <c r="K78" s="16" t="s">
        <v>59</v>
      </c>
      <c r="L78" s="16" t="s">
        <v>321</v>
      </c>
      <c r="M78" s="16">
        <v>2500</v>
      </c>
      <c r="N78" s="26"/>
    </row>
    <row r="79" s="1" customFormat="1" ht="18" customHeight="1" spans="1:14">
      <c r="A79" s="16" t="s">
        <v>322</v>
      </c>
      <c r="B79" s="16"/>
      <c r="C79" s="17"/>
      <c r="D79" s="17"/>
      <c r="E79" s="16"/>
      <c r="F79" s="16"/>
      <c r="G79" s="16"/>
      <c r="H79" s="16"/>
      <c r="I79" s="16"/>
      <c r="J79" s="16"/>
      <c r="K79" s="16"/>
      <c r="L79" s="16"/>
      <c r="M79" s="16">
        <f>SUM(M73:M78)</f>
        <v>12500</v>
      </c>
      <c r="N79" s="26"/>
    </row>
    <row r="80" s="1" customFormat="1" ht="18" customHeight="1" spans="1:14">
      <c r="A80" s="16">
        <v>1</v>
      </c>
      <c r="B80" s="16" t="s">
        <v>43</v>
      </c>
      <c r="C80" s="17" t="s">
        <v>323</v>
      </c>
      <c r="D80" s="17" t="s">
        <v>324</v>
      </c>
      <c r="E80" s="16" t="s">
        <v>325</v>
      </c>
      <c r="F80" s="16" t="s">
        <v>326</v>
      </c>
      <c r="G80" s="16" t="s">
        <v>327</v>
      </c>
      <c r="H80" s="16">
        <v>20230901</v>
      </c>
      <c r="I80" s="16" t="s">
        <v>328</v>
      </c>
      <c r="J80" s="16" t="s">
        <v>58</v>
      </c>
      <c r="K80" s="16" t="s">
        <v>59</v>
      </c>
      <c r="L80" s="16" t="s">
        <v>52</v>
      </c>
      <c r="M80" s="16">
        <v>2500</v>
      </c>
      <c r="N80" s="26"/>
    </row>
    <row r="81" s="1" customFormat="1" ht="18" customHeight="1" spans="1:14">
      <c r="A81" s="16">
        <v>2</v>
      </c>
      <c r="B81" s="16" t="s">
        <v>43</v>
      </c>
      <c r="C81" s="17" t="s">
        <v>323</v>
      </c>
      <c r="D81" s="17" t="s">
        <v>329</v>
      </c>
      <c r="E81" s="16" t="s">
        <v>330</v>
      </c>
      <c r="F81" s="16" t="s">
        <v>331</v>
      </c>
      <c r="G81" s="16" t="s">
        <v>332</v>
      </c>
      <c r="H81" s="16">
        <v>20230901</v>
      </c>
      <c r="I81" s="16" t="s">
        <v>333</v>
      </c>
      <c r="J81" s="16" t="s">
        <v>58</v>
      </c>
      <c r="K81" s="16" t="s">
        <v>59</v>
      </c>
      <c r="L81" s="16" t="s">
        <v>52</v>
      </c>
      <c r="M81" s="16">
        <v>2500</v>
      </c>
      <c r="N81" s="26"/>
    </row>
    <row r="82" s="1" customFormat="1" ht="18" customHeight="1" spans="1:14">
      <c r="A82" s="16">
        <v>3</v>
      </c>
      <c r="B82" s="16" t="s">
        <v>43</v>
      </c>
      <c r="C82" s="17" t="s">
        <v>323</v>
      </c>
      <c r="D82" s="17" t="s">
        <v>334</v>
      </c>
      <c r="E82" s="16" t="s">
        <v>335</v>
      </c>
      <c r="F82" s="16" t="s">
        <v>336</v>
      </c>
      <c r="G82" s="16" t="s">
        <v>337</v>
      </c>
      <c r="H82" s="16">
        <v>20210918</v>
      </c>
      <c r="I82" s="16" t="s">
        <v>201</v>
      </c>
      <c r="J82" s="16" t="s">
        <v>58</v>
      </c>
      <c r="K82" s="16" t="s">
        <v>59</v>
      </c>
      <c r="L82" s="16" t="s">
        <v>338</v>
      </c>
      <c r="M82" s="16">
        <v>2500</v>
      </c>
      <c r="N82" s="26"/>
    </row>
    <row r="83" s="1" customFormat="1" ht="18" customHeight="1" spans="1:14">
      <c r="A83" s="16">
        <v>4</v>
      </c>
      <c r="B83" s="16" t="s">
        <v>43</v>
      </c>
      <c r="C83" s="17" t="s">
        <v>323</v>
      </c>
      <c r="D83" s="17" t="s">
        <v>334</v>
      </c>
      <c r="E83" s="16" t="s">
        <v>339</v>
      </c>
      <c r="F83" s="16" t="s">
        <v>340</v>
      </c>
      <c r="G83" s="16" t="s">
        <v>341</v>
      </c>
      <c r="H83" s="16">
        <v>20230901</v>
      </c>
      <c r="I83" s="16" t="s">
        <v>342</v>
      </c>
      <c r="J83" s="16" t="s">
        <v>58</v>
      </c>
      <c r="K83" s="16" t="s">
        <v>59</v>
      </c>
      <c r="L83" s="16" t="s">
        <v>52</v>
      </c>
      <c r="M83" s="16">
        <v>2500</v>
      </c>
      <c r="N83" s="26"/>
    </row>
    <row r="84" s="1" customFormat="1" ht="18" customHeight="1" spans="1:14">
      <c r="A84" s="16">
        <v>5</v>
      </c>
      <c r="B84" s="16" t="s">
        <v>43</v>
      </c>
      <c r="C84" s="17" t="s">
        <v>323</v>
      </c>
      <c r="D84" s="17" t="s">
        <v>334</v>
      </c>
      <c r="E84" s="16" t="s">
        <v>343</v>
      </c>
      <c r="F84" s="16" t="s">
        <v>344</v>
      </c>
      <c r="G84" s="16" t="s">
        <v>119</v>
      </c>
      <c r="H84" s="16">
        <v>20230901</v>
      </c>
      <c r="I84" s="16" t="s">
        <v>345</v>
      </c>
      <c r="J84" s="16" t="s">
        <v>58</v>
      </c>
      <c r="K84" s="16" t="s">
        <v>110</v>
      </c>
      <c r="L84" s="16" t="s">
        <v>52</v>
      </c>
      <c r="M84" s="16">
        <v>2000</v>
      </c>
      <c r="N84" s="26"/>
    </row>
    <row r="85" s="1" customFormat="1" ht="18" customHeight="1" spans="1:14">
      <c r="A85" s="16">
        <v>6</v>
      </c>
      <c r="B85" s="16" t="s">
        <v>43</v>
      </c>
      <c r="C85" s="17" t="s">
        <v>323</v>
      </c>
      <c r="D85" s="17" t="s">
        <v>346</v>
      </c>
      <c r="E85" s="16" t="s">
        <v>347</v>
      </c>
      <c r="F85" s="16" t="s">
        <v>348</v>
      </c>
      <c r="G85" s="16" t="s">
        <v>349</v>
      </c>
      <c r="H85" s="16">
        <v>20230901</v>
      </c>
      <c r="I85" s="16" t="s">
        <v>350</v>
      </c>
      <c r="J85" s="16" t="s">
        <v>193</v>
      </c>
      <c r="K85" s="16" t="s">
        <v>59</v>
      </c>
      <c r="L85" s="16" t="s">
        <v>52</v>
      </c>
      <c r="M85" s="16">
        <v>2500</v>
      </c>
      <c r="N85" s="26"/>
    </row>
    <row r="86" s="1" customFormat="1" ht="18" customHeight="1" spans="1:14">
      <c r="A86" s="16">
        <v>7</v>
      </c>
      <c r="B86" s="16" t="s">
        <v>43</v>
      </c>
      <c r="C86" s="17" t="s">
        <v>323</v>
      </c>
      <c r="D86" s="17" t="s">
        <v>351</v>
      </c>
      <c r="E86" s="16" t="s">
        <v>352</v>
      </c>
      <c r="F86" s="16" t="s">
        <v>353</v>
      </c>
      <c r="G86" s="16" t="s">
        <v>158</v>
      </c>
      <c r="H86" s="16">
        <v>20230901</v>
      </c>
      <c r="I86" s="16" t="s">
        <v>354</v>
      </c>
      <c r="J86" s="16" t="s">
        <v>160</v>
      </c>
      <c r="K86" s="16" t="s">
        <v>161</v>
      </c>
      <c r="L86" s="16" t="s">
        <v>52</v>
      </c>
      <c r="M86" s="16">
        <v>2000</v>
      </c>
      <c r="N86" s="26"/>
    </row>
    <row r="87" s="1" customFormat="1" ht="18" customHeight="1" spans="1:14">
      <c r="A87" s="16">
        <v>8</v>
      </c>
      <c r="B87" s="16" t="s">
        <v>43</v>
      </c>
      <c r="C87" s="17" t="s">
        <v>323</v>
      </c>
      <c r="D87" s="17" t="s">
        <v>351</v>
      </c>
      <c r="E87" s="16" t="s">
        <v>355</v>
      </c>
      <c r="F87" s="16" t="s">
        <v>356</v>
      </c>
      <c r="G87" s="16" t="s">
        <v>357</v>
      </c>
      <c r="H87" s="16">
        <v>20230901</v>
      </c>
      <c r="I87" s="16" t="s">
        <v>358</v>
      </c>
      <c r="J87" s="16" t="s">
        <v>58</v>
      </c>
      <c r="K87" s="16" t="s">
        <v>59</v>
      </c>
      <c r="L87" s="16" t="s">
        <v>52</v>
      </c>
      <c r="M87" s="16">
        <v>2500</v>
      </c>
      <c r="N87" s="26"/>
    </row>
    <row r="88" s="1" customFormat="1" ht="18" customHeight="1" spans="1:14">
      <c r="A88" s="16">
        <v>9</v>
      </c>
      <c r="B88" s="16" t="s">
        <v>43</v>
      </c>
      <c r="C88" s="17" t="s">
        <v>323</v>
      </c>
      <c r="D88" s="17" t="s">
        <v>351</v>
      </c>
      <c r="E88" s="16" t="s">
        <v>359</v>
      </c>
      <c r="F88" s="16" t="s">
        <v>360</v>
      </c>
      <c r="G88" s="16" t="s">
        <v>271</v>
      </c>
      <c r="H88" s="16">
        <v>20230901</v>
      </c>
      <c r="I88" s="16" t="s">
        <v>361</v>
      </c>
      <c r="J88" s="16" t="s">
        <v>58</v>
      </c>
      <c r="K88" s="16" t="s">
        <v>59</v>
      </c>
      <c r="L88" s="16" t="s">
        <v>52</v>
      </c>
      <c r="M88" s="16">
        <v>2500</v>
      </c>
      <c r="N88" s="26"/>
    </row>
    <row r="89" s="1" customFormat="1" ht="18" customHeight="1" spans="1:14">
      <c r="A89" s="16">
        <v>10</v>
      </c>
      <c r="B89" s="16" t="s">
        <v>43</v>
      </c>
      <c r="C89" s="17" t="s">
        <v>323</v>
      </c>
      <c r="D89" s="17" t="s">
        <v>351</v>
      </c>
      <c r="E89" s="16" t="s">
        <v>362</v>
      </c>
      <c r="F89" s="16" t="s">
        <v>363</v>
      </c>
      <c r="G89" s="16" t="s">
        <v>341</v>
      </c>
      <c r="H89" s="16">
        <v>20230901</v>
      </c>
      <c r="I89" s="16" t="s">
        <v>364</v>
      </c>
      <c r="J89" s="16" t="s">
        <v>58</v>
      </c>
      <c r="K89" s="16" t="s">
        <v>59</v>
      </c>
      <c r="L89" s="16" t="s">
        <v>52</v>
      </c>
      <c r="M89" s="16">
        <v>2500</v>
      </c>
      <c r="N89" s="26"/>
    </row>
    <row r="90" s="1" customFormat="1" ht="18" customHeight="1" spans="1:14">
      <c r="A90" s="16">
        <v>11</v>
      </c>
      <c r="B90" s="16" t="s">
        <v>43</v>
      </c>
      <c r="C90" s="17" t="s">
        <v>323</v>
      </c>
      <c r="D90" s="17" t="s">
        <v>351</v>
      </c>
      <c r="E90" s="16" t="s">
        <v>365</v>
      </c>
      <c r="F90" s="16" t="s">
        <v>366</v>
      </c>
      <c r="G90" s="16" t="s">
        <v>48</v>
      </c>
      <c r="H90" s="16">
        <v>20230901</v>
      </c>
      <c r="I90" s="16" t="s">
        <v>227</v>
      </c>
      <c r="J90" s="16" t="s">
        <v>58</v>
      </c>
      <c r="K90" s="16" t="s">
        <v>110</v>
      </c>
      <c r="L90" s="16" t="s">
        <v>52</v>
      </c>
      <c r="M90" s="16">
        <v>1500</v>
      </c>
      <c r="N90" s="26"/>
    </row>
    <row r="91" s="1" customFormat="1" ht="18" customHeight="1" spans="1:14">
      <c r="A91" s="16">
        <v>12</v>
      </c>
      <c r="B91" s="16" t="s">
        <v>43</v>
      </c>
      <c r="C91" s="17" t="s">
        <v>367</v>
      </c>
      <c r="D91" s="17" t="s">
        <v>368</v>
      </c>
      <c r="E91" s="16" t="s">
        <v>369</v>
      </c>
      <c r="F91" s="16" t="s">
        <v>370</v>
      </c>
      <c r="G91" s="16" t="s">
        <v>172</v>
      </c>
      <c r="H91" s="16">
        <v>20230901</v>
      </c>
      <c r="I91" s="16" t="s">
        <v>371</v>
      </c>
      <c r="J91" s="16" t="s">
        <v>193</v>
      </c>
      <c r="K91" s="16" t="s">
        <v>59</v>
      </c>
      <c r="L91" s="16" t="s">
        <v>52</v>
      </c>
      <c r="M91" s="16">
        <v>2500</v>
      </c>
      <c r="N91" s="26"/>
    </row>
    <row r="92" s="1" customFormat="1" ht="18" customHeight="1" spans="1:14">
      <c r="A92" s="16">
        <v>13</v>
      </c>
      <c r="B92" s="16" t="s">
        <v>43</v>
      </c>
      <c r="C92" s="17" t="s">
        <v>367</v>
      </c>
      <c r="D92" s="17" t="s">
        <v>368</v>
      </c>
      <c r="E92" s="16" t="s">
        <v>372</v>
      </c>
      <c r="F92" s="16" t="s">
        <v>373</v>
      </c>
      <c r="G92" s="16" t="s">
        <v>374</v>
      </c>
      <c r="H92" s="16">
        <v>20220901</v>
      </c>
      <c r="I92" s="16" t="s">
        <v>68</v>
      </c>
      <c r="J92" s="16" t="s">
        <v>193</v>
      </c>
      <c r="K92" s="16" t="s">
        <v>110</v>
      </c>
      <c r="L92" s="16" t="s">
        <v>52</v>
      </c>
      <c r="M92" s="16">
        <v>1500</v>
      </c>
      <c r="N92" s="26"/>
    </row>
    <row r="93" s="1" customFormat="1" ht="18" customHeight="1" spans="1:14">
      <c r="A93" s="16" t="s">
        <v>375</v>
      </c>
      <c r="B93" s="16"/>
      <c r="C93" s="17"/>
      <c r="D93" s="17"/>
      <c r="E93" s="16"/>
      <c r="F93" s="16"/>
      <c r="G93" s="16"/>
      <c r="H93" s="16"/>
      <c r="I93" s="16"/>
      <c r="J93" s="16"/>
      <c r="K93" s="16"/>
      <c r="L93" s="16"/>
      <c r="M93" s="16">
        <f>SUM(M80:M92)</f>
        <v>29500</v>
      </c>
      <c r="N93" s="26"/>
    </row>
    <row r="94" s="1" customFormat="1" ht="18" customHeight="1" spans="1:14">
      <c r="A94" s="16">
        <v>1</v>
      </c>
      <c r="B94" s="16" t="s">
        <v>43</v>
      </c>
      <c r="C94" s="17" t="s">
        <v>376</v>
      </c>
      <c r="D94" s="17" t="s">
        <v>377</v>
      </c>
      <c r="E94" s="16" t="s">
        <v>378</v>
      </c>
      <c r="F94" s="16" t="s">
        <v>379</v>
      </c>
      <c r="G94" s="16" t="s">
        <v>271</v>
      </c>
      <c r="H94" s="16">
        <v>20230901</v>
      </c>
      <c r="I94" s="16" t="s">
        <v>96</v>
      </c>
      <c r="J94" s="16">
        <v>3</v>
      </c>
      <c r="K94" s="16" t="s">
        <v>59</v>
      </c>
      <c r="L94" s="16" t="s">
        <v>52</v>
      </c>
      <c r="M94" s="16">
        <v>2500</v>
      </c>
      <c r="N94" s="26"/>
    </row>
    <row r="95" s="1" customFormat="1" ht="18" customHeight="1" spans="1:14">
      <c r="A95" s="16">
        <v>2</v>
      </c>
      <c r="B95" s="16" t="s">
        <v>43</v>
      </c>
      <c r="C95" s="17" t="s">
        <v>376</v>
      </c>
      <c r="D95" s="17" t="s">
        <v>380</v>
      </c>
      <c r="E95" s="16" t="s">
        <v>381</v>
      </c>
      <c r="F95" s="16" t="s">
        <v>382</v>
      </c>
      <c r="G95" s="16" t="s">
        <v>383</v>
      </c>
      <c r="H95" s="16">
        <v>20230901</v>
      </c>
      <c r="I95" s="16" t="s">
        <v>384</v>
      </c>
      <c r="J95" s="16">
        <v>3</v>
      </c>
      <c r="K95" s="16" t="s">
        <v>59</v>
      </c>
      <c r="L95" s="16" t="s">
        <v>52</v>
      </c>
      <c r="M95" s="16">
        <v>2500</v>
      </c>
      <c r="N95" s="26"/>
    </row>
    <row r="96" s="1" customFormat="1" ht="18" customHeight="1" spans="1:14">
      <c r="A96" s="16">
        <v>3</v>
      </c>
      <c r="B96" s="16" t="s">
        <v>43</v>
      </c>
      <c r="C96" s="17" t="s">
        <v>376</v>
      </c>
      <c r="D96" s="17" t="s">
        <v>380</v>
      </c>
      <c r="E96" s="16" t="s">
        <v>385</v>
      </c>
      <c r="F96" s="16" t="s">
        <v>386</v>
      </c>
      <c r="G96" s="16" t="s">
        <v>67</v>
      </c>
      <c r="H96" s="16">
        <v>20230901</v>
      </c>
      <c r="I96" s="16" t="s">
        <v>150</v>
      </c>
      <c r="J96" s="16">
        <v>3</v>
      </c>
      <c r="K96" s="16" t="s">
        <v>303</v>
      </c>
      <c r="L96" s="16" t="s">
        <v>52</v>
      </c>
      <c r="M96" s="16">
        <v>2000</v>
      </c>
      <c r="N96" s="26"/>
    </row>
    <row r="97" s="1" customFormat="1" ht="18" customHeight="1" spans="1:14">
      <c r="A97" s="16">
        <v>4</v>
      </c>
      <c r="B97" s="16" t="s">
        <v>43</v>
      </c>
      <c r="C97" s="17" t="s">
        <v>376</v>
      </c>
      <c r="D97" s="17" t="s">
        <v>380</v>
      </c>
      <c r="E97" s="16" t="s">
        <v>387</v>
      </c>
      <c r="F97" s="16" t="s">
        <v>388</v>
      </c>
      <c r="G97" s="16" t="s">
        <v>48</v>
      </c>
      <c r="H97" s="16">
        <v>20230901</v>
      </c>
      <c r="I97" s="16" t="s">
        <v>231</v>
      </c>
      <c r="J97" s="16">
        <v>3</v>
      </c>
      <c r="K97" s="16" t="s">
        <v>51</v>
      </c>
      <c r="L97" s="16" t="s">
        <v>52</v>
      </c>
      <c r="M97" s="16">
        <v>1500</v>
      </c>
      <c r="N97" s="26"/>
    </row>
    <row r="98" s="1" customFormat="1" ht="18" customHeight="1" spans="1:14">
      <c r="A98" s="16">
        <v>5</v>
      </c>
      <c r="B98" s="16" t="s">
        <v>43</v>
      </c>
      <c r="C98" s="17" t="s">
        <v>376</v>
      </c>
      <c r="D98" s="17" t="s">
        <v>389</v>
      </c>
      <c r="E98" s="16" t="s">
        <v>390</v>
      </c>
      <c r="F98" s="16" t="s">
        <v>391</v>
      </c>
      <c r="G98" s="16" t="s">
        <v>76</v>
      </c>
      <c r="H98" s="16">
        <v>20220901</v>
      </c>
      <c r="I98" s="16" t="s">
        <v>392</v>
      </c>
      <c r="J98" s="16">
        <v>3</v>
      </c>
      <c r="K98" s="16" t="s">
        <v>59</v>
      </c>
      <c r="L98" s="16" t="s">
        <v>52</v>
      </c>
      <c r="M98" s="16">
        <v>2500</v>
      </c>
      <c r="N98" s="26"/>
    </row>
    <row r="99" s="1" customFormat="1" ht="18" customHeight="1" spans="1:14">
      <c r="A99" s="16">
        <v>6</v>
      </c>
      <c r="B99" s="16" t="s">
        <v>43</v>
      </c>
      <c r="C99" s="17" t="s">
        <v>376</v>
      </c>
      <c r="D99" s="17" t="s">
        <v>393</v>
      </c>
      <c r="E99" s="16" t="s">
        <v>394</v>
      </c>
      <c r="F99" s="16" t="s">
        <v>395</v>
      </c>
      <c r="G99" s="16" t="s">
        <v>48</v>
      </c>
      <c r="H99" s="16">
        <v>20230901</v>
      </c>
      <c r="I99" s="16" t="s">
        <v>141</v>
      </c>
      <c r="J99" s="16">
        <v>3</v>
      </c>
      <c r="K99" s="16" t="s">
        <v>51</v>
      </c>
      <c r="L99" s="16" t="s">
        <v>52</v>
      </c>
      <c r="M99" s="16">
        <v>1500</v>
      </c>
      <c r="N99" s="26"/>
    </row>
    <row r="100" s="1" customFormat="1" ht="18" customHeight="1" spans="1:14">
      <c r="A100" s="16">
        <v>7</v>
      </c>
      <c r="B100" s="16" t="s">
        <v>43</v>
      </c>
      <c r="C100" s="17" t="s">
        <v>376</v>
      </c>
      <c r="D100" s="17" t="s">
        <v>393</v>
      </c>
      <c r="E100" s="16" t="s">
        <v>396</v>
      </c>
      <c r="F100" s="16" t="s">
        <v>397</v>
      </c>
      <c r="G100" s="16" t="s">
        <v>398</v>
      </c>
      <c r="H100" s="16">
        <v>20220901</v>
      </c>
      <c r="I100" s="16" t="s">
        <v>212</v>
      </c>
      <c r="J100" s="16">
        <v>3</v>
      </c>
      <c r="K100" s="16" t="s">
        <v>303</v>
      </c>
      <c r="L100" s="16" t="s">
        <v>52</v>
      </c>
      <c r="M100" s="16">
        <v>2000</v>
      </c>
      <c r="N100" s="26"/>
    </row>
    <row r="101" s="1" customFormat="1" ht="18" customHeight="1" spans="1:14">
      <c r="A101" s="16">
        <v>8</v>
      </c>
      <c r="B101" s="16" t="s">
        <v>43</v>
      </c>
      <c r="C101" s="17" t="s">
        <v>376</v>
      </c>
      <c r="D101" s="17" t="s">
        <v>393</v>
      </c>
      <c r="E101" s="16" t="s">
        <v>399</v>
      </c>
      <c r="F101" s="16" t="s">
        <v>400</v>
      </c>
      <c r="G101" s="16" t="s">
        <v>76</v>
      </c>
      <c r="H101" s="16">
        <v>20220901</v>
      </c>
      <c r="I101" s="16" t="s">
        <v>401</v>
      </c>
      <c r="J101" s="16">
        <v>3</v>
      </c>
      <c r="K101" s="16" t="s">
        <v>59</v>
      </c>
      <c r="L101" s="16" t="s">
        <v>52</v>
      </c>
      <c r="M101" s="16">
        <v>2500</v>
      </c>
      <c r="N101" s="26"/>
    </row>
    <row r="102" s="1" customFormat="1" ht="18" customHeight="1" spans="1:14">
      <c r="A102" s="16">
        <v>9</v>
      </c>
      <c r="B102" s="16" t="s">
        <v>43</v>
      </c>
      <c r="C102" s="17" t="s">
        <v>376</v>
      </c>
      <c r="D102" s="17" t="s">
        <v>393</v>
      </c>
      <c r="E102" s="16" t="s">
        <v>402</v>
      </c>
      <c r="F102" s="16" t="s">
        <v>403</v>
      </c>
      <c r="G102" s="16" t="s">
        <v>76</v>
      </c>
      <c r="H102" s="16">
        <v>20230901</v>
      </c>
      <c r="I102" s="16" t="s">
        <v>345</v>
      </c>
      <c r="J102" s="16">
        <v>3</v>
      </c>
      <c r="K102" s="16" t="s">
        <v>59</v>
      </c>
      <c r="L102" s="16" t="s">
        <v>52</v>
      </c>
      <c r="M102" s="16">
        <v>2500</v>
      </c>
      <c r="N102" s="26"/>
    </row>
    <row r="103" s="1" customFormat="1" ht="18" customHeight="1" spans="1:14">
      <c r="A103" s="16">
        <v>10</v>
      </c>
      <c r="B103" s="16" t="s">
        <v>43</v>
      </c>
      <c r="C103" s="17" t="s">
        <v>376</v>
      </c>
      <c r="D103" s="17" t="s">
        <v>404</v>
      </c>
      <c r="E103" s="16" t="s">
        <v>405</v>
      </c>
      <c r="F103" s="16" t="s">
        <v>406</v>
      </c>
      <c r="G103" s="16" t="s">
        <v>48</v>
      </c>
      <c r="H103" s="16">
        <v>20220901</v>
      </c>
      <c r="I103" s="16" t="s">
        <v>231</v>
      </c>
      <c r="J103" s="16">
        <v>3</v>
      </c>
      <c r="K103" s="16" t="s">
        <v>51</v>
      </c>
      <c r="L103" s="16" t="s">
        <v>52</v>
      </c>
      <c r="M103" s="16">
        <v>1500</v>
      </c>
      <c r="N103" s="26"/>
    </row>
    <row r="104" s="1" customFormat="1" ht="18" customHeight="1" spans="1:14">
      <c r="A104" s="16">
        <v>11</v>
      </c>
      <c r="B104" s="16" t="s">
        <v>43</v>
      </c>
      <c r="C104" s="17" t="s">
        <v>376</v>
      </c>
      <c r="D104" s="17" t="s">
        <v>404</v>
      </c>
      <c r="E104" s="16" t="s">
        <v>407</v>
      </c>
      <c r="F104" s="16" t="s">
        <v>408</v>
      </c>
      <c r="G104" s="16" t="s">
        <v>48</v>
      </c>
      <c r="H104" s="16">
        <v>20220901</v>
      </c>
      <c r="I104" s="16" t="s">
        <v>115</v>
      </c>
      <c r="J104" s="16">
        <v>3</v>
      </c>
      <c r="K104" s="16" t="s">
        <v>51</v>
      </c>
      <c r="L104" s="16" t="s">
        <v>52</v>
      </c>
      <c r="M104" s="16">
        <v>1500</v>
      </c>
      <c r="N104" s="26"/>
    </row>
    <row r="105" s="1" customFormat="1" ht="18" customHeight="1" spans="1:14">
      <c r="A105" s="16">
        <v>12</v>
      </c>
      <c r="B105" s="16" t="s">
        <v>43</v>
      </c>
      <c r="C105" s="17" t="s">
        <v>376</v>
      </c>
      <c r="D105" s="17" t="s">
        <v>404</v>
      </c>
      <c r="E105" s="16" t="s">
        <v>409</v>
      </c>
      <c r="F105" s="16" t="s">
        <v>410</v>
      </c>
      <c r="G105" s="16" t="s">
        <v>48</v>
      </c>
      <c r="H105" s="16">
        <v>20220901</v>
      </c>
      <c r="I105" s="16" t="s">
        <v>227</v>
      </c>
      <c r="J105" s="16">
        <v>3</v>
      </c>
      <c r="K105" s="16" t="s">
        <v>51</v>
      </c>
      <c r="L105" s="16" t="s">
        <v>52</v>
      </c>
      <c r="M105" s="16">
        <v>1500</v>
      </c>
      <c r="N105" s="26"/>
    </row>
    <row r="106" s="1" customFormat="1" ht="18" customHeight="1" spans="1:14">
      <c r="A106" s="16">
        <v>13</v>
      </c>
      <c r="B106" s="16" t="s">
        <v>43</v>
      </c>
      <c r="C106" s="17" t="s">
        <v>376</v>
      </c>
      <c r="D106" s="17" t="s">
        <v>404</v>
      </c>
      <c r="E106" s="16" t="s">
        <v>411</v>
      </c>
      <c r="F106" s="16" t="s">
        <v>412</v>
      </c>
      <c r="G106" s="16" t="s">
        <v>341</v>
      </c>
      <c r="H106" s="16">
        <v>20230901</v>
      </c>
      <c r="I106" s="16" t="s">
        <v>413</v>
      </c>
      <c r="J106" s="16">
        <v>3</v>
      </c>
      <c r="K106" s="16" t="s">
        <v>59</v>
      </c>
      <c r="L106" s="16" t="s">
        <v>52</v>
      </c>
      <c r="M106" s="16">
        <v>2500</v>
      </c>
      <c r="N106" s="26"/>
    </row>
    <row r="107" s="1" customFormat="1" ht="18" customHeight="1" spans="1:14">
      <c r="A107" s="16">
        <v>14</v>
      </c>
      <c r="B107" s="16" t="s">
        <v>43</v>
      </c>
      <c r="C107" s="17" t="s">
        <v>376</v>
      </c>
      <c r="D107" s="17" t="s">
        <v>404</v>
      </c>
      <c r="E107" s="16" t="s">
        <v>414</v>
      </c>
      <c r="F107" s="16" t="s">
        <v>415</v>
      </c>
      <c r="G107" s="16" t="s">
        <v>48</v>
      </c>
      <c r="H107" s="16">
        <v>20220901</v>
      </c>
      <c r="I107" s="16" t="s">
        <v>231</v>
      </c>
      <c r="J107" s="16">
        <v>3</v>
      </c>
      <c r="K107" s="16" t="s">
        <v>51</v>
      </c>
      <c r="L107" s="16" t="s">
        <v>52</v>
      </c>
      <c r="M107" s="16">
        <v>1500</v>
      </c>
      <c r="N107" s="26"/>
    </row>
    <row r="108" s="1" customFormat="1" ht="18" customHeight="1" spans="1:14">
      <c r="A108" s="16">
        <v>15</v>
      </c>
      <c r="B108" s="16" t="s">
        <v>43</v>
      </c>
      <c r="C108" s="17" t="s">
        <v>376</v>
      </c>
      <c r="D108" s="17" t="s">
        <v>416</v>
      </c>
      <c r="E108" s="16" t="s">
        <v>417</v>
      </c>
      <c r="F108" s="16" t="s">
        <v>418</v>
      </c>
      <c r="G108" s="16" t="s">
        <v>419</v>
      </c>
      <c r="H108" s="16">
        <v>20220901</v>
      </c>
      <c r="I108" s="16" t="s">
        <v>420</v>
      </c>
      <c r="J108" s="16">
        <v>3</v>
      </c>
      <c r="K108" s="16" t="s">
        <v>59</v>
      </c>
      <c r="L108" s="16" t="s">
        <v>52</v>
      </c>
      <c r="M108" s="16">
        <v>2500</v>
      </c>
      <c r="N108" s="26"/>
    </row>
    <row r="109" s="1" customFormat="1" ht="18" customHeight="1" spans="1:14">
      <c r="A109" s="16">
        <v>16</v>
      </c>
      <c r="B109" s="16" t="s">
        <v>43</v>
      </c>
      <c r="C109" s="17" t="s">
        <v>376</v>
      </c>
      <c r="D109" s="17" t="s">
        <v>421</v>
      </c>
      <c r="E109" s="16" t="s">
        <v>422</v>
      </c>
      <c r="F109" s="16" t="s">
        <v>423</v>
      </c>
      <c r="G109" s="16" t="s">
        <v>307</v>
      </c>
      <c r="H109" s="16">
        <v>20220901</v>
      </c>
      <c r="I109" s="16" t="s">
        <v>227</v>
      </c>
      <c r="J109" s="16">
        <v>3</v>
      </c>
      <c r="K109" s="16" t="s">
        <v>110</v>
      </c>
      <c r="L109" s="16" t="s">
        <v>52</v>
      </c>
      <c r="M109" s="16">
        <v>1500</v>
      </c>
      <c r="N109" s="26"/>
    </row>
    <row r="110" s="1" customFormat="1" ht="18" customHeight="1" spans="1:14">
      <c r="A110" s="16">
        <v>17</v>
      </c>
      <c r="B110" s="16" t="s">
        <v>43</v>
      </c>
      <c r="C110" s="17" t="s">
        <v>376</v>
      </c>
      <c r="D110" s="17" t="s">
        <v>421</v>
      </c>
      <c r="E110" s="16" t="s">
        <v>424</v>
      </c>
      <c r="F110" s="16" t="s">
        <v>425</v>
      </c>
      <c r="G110" s="16" t="s">
        <v>172</v>
      </c>
      <c r="H110" s="16">
        <v>20230901</v>
      </c>
      <c r="I110" s="16" t="s">
        <v>426</v>
      </c>
      <c r="J110" s="16">
        <v>3</v>
      </c>
      <c r="K110" s="16" t="s">
        <v>59</v>
      </c>
      <c r="L110" s="16" t="s">
        <v>52</v>
      </c>
      <c r="M110" s="16">
        <v>2500</v>
      </c>
      <c r="N110" s="26"/>
    </row>
    <row r="111" s="1" customFormat="1" ht="18" customHeight="1" spans="1:14">
      <c r="A111" s="16">
        <v>18</v>
      </c>
      <c r="B111" s="16" t="s">
        <v>43</v>
      </c>
      <c r="C111" s="17" t="s">
        <v>376</v>
      </c>
      <c r="D111" s="17" t="s">
        <v>421</v>
      </c>
      <c r="E111" s="16" t="s">
        <v>427</v>
      </c>
      <c r="F111" s="16" t="s">
        <v>428</v>
      </c>
      <c r="G111" s="16" t="s">
        <v>132</v>
      </c>
      <c r="H111" s="16">
        <v>20230901</v>
      </c>
      <c r="I111" s="16" t="s">
        <v>429</v>
      </c>
      <c r="J111" s="16">
        <v>3</v>
      </c>
      <c r="K111" s="16" t="s">
        <v>59</v>
      </c>
      <c r="L111" s="16" t="s">
        <v>52</v>
      </c>
      <c r="M111" s="16">
        <v>2500</v>
      </c>
      <c r="N111" s="26"/>
    </row>
    <row r="112" s="1" customFormat="1" ht="18" customHeight="1" spans="1:14">
      <c r="A112" s="16">
        <v>19</v>
      </c>
      <c r="B112" s="16" t="s">
        <v>43</v>
      </c>
      <c r="C112" s="17" t="s">
        <v>376</v>
      </c>
      <c r="D112" s="17" t="s">
        <v>421</v>
      </c>
      <c r="E112" s="16" t="s">
        <v>430</v>
      </c>
      <c r="F112" s="16" t="s">
        <v>431</v>
      </c>
      <c r="G112" s="16" t="s">
        <v>432</v>
      </c>
      <c r="H112" s="16">
        <v>20230901</v>
      </c>
      <c r="I112" s="16" t="s">
        <v>96</v>
      </c>
      <c r="J112" s="16">
        <v>3</v>
      </c>
      <c r="K112" s="16" t="s">
        <v>59</v>
      </c>
      <c r="L112" s="16" t="s">
        <v>292</v>
      </c>
      <c r="M112" s="16">
        <v>2500</v>
      </c>
      <c r="N112" s="26"/>
    </row>
    <row r="113" s="1" customFormat="1" ht="18" customHeight="1" spans="1:14">
      <c r="A113" s="16">
        <v>20</v>
      </c>
      <c r="B113" s="16" t="s">
        <v>43</v>
      </c>
      <c r="C113" s="17" t="s">
        <v>376</v>
      </c>
      <c r="D113" s="17" t="s">
        <v>421</v>
      </c>
      <c r="E113" s="16" t="s">
        <v>433</v>
      </c>
      <c r="F113" s="16" t="s">
        <v>434</v>
      </c>
      <c r="G113" s="16" t="s">
        <v>337</v>
      </c>
      <c r="H113" s="16">
        <v>20230901</v>
      </c>
      <c r="I113" s="16" t="s">
        <v>342</v>
      </c>
      <c r="J113" s="16">
        <v>3</v>
      </c>
      <c r="K113" s="16" t="s">
        <v>59</v>
      </c>
      <c r="L113" s="16" t="s">
        <v>52</v>
      </c>
      <c r="M113" s="16">
        <v>2500</v>
      </c>
      <c r="N113" s="26"/>
    </row>
    <row r="114" s="1" customFormat="1" ht="18" customHeight="1" spans="1:14">
      <c r="A114" s="16">
        <v>21</v>
      </c>
      <c r="B114" s="16" t="s">
        <v>43</v>
      </c>
      <c r="C114" s="17" t="s">
        <v>376</v>
      </c>
      <c r="D114" s="17" t="s">
        <v>421</v>
      </c>
      <c r="E114" s="16" t="s">
        <v>435</v>
      </c>
      <c r="F114" s="16" t="s">
        <v>436</v>
      </c>
      <c r="G114" s="16" t="s">
        <v>104</v>
      </c>
      <c r="H114" s="16">
        <v>20230901</v>
      </c>
      <c r="I114" s="16" t="s">
        <v>109</v>
      </c>
      <c r="J114" s="16">
        <v>3</v>
      </c>
      <c r="K114" s="16" t="s">
        <v>59</v>
      </c>
      <c r="L114" s="16" t="s">
        <v>52</v>
      </c>
      <c r="M114" s="16">
        <v>2500</v>
      </c>
      <c r="N114" s="26"/>
    </row>
    <row r="115" s="1" customFormat="1" ht="18" customHeight="1" spans="1:14">
      <c r="A115" s="16">
        <v>22</v>
      </c>
      <c r="B115" s="16" t="s">
        <v>43</v>
      </c>
      <c r="C115" s="17" t="s">
        <v>376</v>
      </c>
      <c r="D115" s="17" t="s">
        <v>437</v>
      </c>
      <c r="E115" s="16" t="s">
        <v>438</v>
      </c>
      <c r="F115" s="16" t="s">
        <v>439</v>
      </c>
      <c r="G115" s="16" t="s">
        <v>119</v>
      </c>
      <c r="H115" s="16">
        <v>20230901</v>
      </c>
      <c r="I115" s="16" t="s">
        <v>440</v>
      </c>
      <c r="J115" s="16">
        <v>3</v>
      </c>
      <c r="K115" s="16" t="s">
        <v>303</v>
      </c>
      <c r="L115" s="16" t="s">
        <v>52</v>
      </c>
      <c r="M115" s="16">
        <v>2000</v>
      </c>
      <c r="N115" s="26"/>
    </row>
    <row r="116" s="1" customFormat="1" ht="18" customHeight="1" spans="1:14">
      <c r="A116" s="16">
        <v>23</v>
      </c>
      <c r="B116" s="16" t="s">
        <v>43</v>
      </c>
      <c r="C116" s="17" t="s">
        <v>376</v>
      </c>
      <c r="D116" s="17" t="s">
        <v>441</v>
      </c>
      <c r="E116" s="16" t="s">
        <v>442</v>
      </c>
      <c r="F116" s="16" t="s">
        <v>443</v>
      </c>
      <c r="G116" s="16" t="s">
        <v>48</v>
      </c>
      <c r="H116" s="16">
        <v>20230901</v>
      </c>
      <c r="I116" s="16" t="s">
        <v>115</v>
      </c>
      <c r="J116" s="16">
        <v>3</v>
      </c>
      <c r="K116" s="16" t="s">
        <v>51</v>
      </c>
      <c r="L116" s="16" t="s">
        <v>52</v>
      </c>
      <c r="M116" s="16">
        <v>1500</v>
      </c>
      <c r="N116" s="26"/>
    </row>
    <row r="117" s="1" customFormat="1" ht="18" customHeight="1" spans="1:14">
      <c r="A117" s="16">
        <v>24</v>
      </c>
      <c r="B117" s="16" t="s">
        <v>43</v>
      </c>
      <c r="C117" s="17" t="s">
        <v>376</v>
      </c>
      <c r="D117" s="17" t="s">
        <v>441</v>
      </c>
      <c r="E117" s="16" t="s">
        <v>444</v>
      </c>
      <c r="F117" s="16" t="s">
        <v>445</v>
      </c>
      <c r="G117" s="16" t="s">
        <v>48</v>
      </c>
      <c r="H117" s="16">
        <v>20220901</v>
      </c>
      <c r="I117" s="16" t="s">
        <v>115</v>
      </c>
      <c r="J117" s="16">
        <v>3</v>
      </c>
      <c r="K117" s="16" t="s">
        <v>51</v>
      </c>
      <c r="L117" s="16" t="s">
        <v>52</v>
      </c>
      <c r="M117" s="16">
        <v>1500</v>
      </c>
      <c r="N117" s="26"/>
    </row>
    <row r="118" s="1" customFormat="1" ht="18" customHeight="1" spans="1:14">
      <c r="A118" s="16">
        <v>25</v>
      </c>
      <c r="B118" s="16" t="s">
        <v>43</v>
      </c>
      <c r="C118" s="17" t="s">
        <v>376</v>
      </c>
      <c r="D118" s="17" t="s">
        <v>441</v>
      </c>
      <c r="E118" s="16" t="s">
        <v>446</v>
      </c>
      <c r="F118" s="16" t="s">
        <v>447</v>
      </c>
      <c r="G118" s="16" t="s">
        <v>48</v>
      </c>
      <c r="H118" s="16">
        <v>20220901</v>
      </c>
      <c r="I118" s="16" t="s">
        <v>115</v>
      </c>
      <c r="J118" s="16">
        <v>3</v>
      </c>
      <c r="K118" s="16" t="s">
        <v>51</v>
      </c>
      <c r="L118" s="16" t="s">
        <v>448</v>
      </c>
      <c r="M118" s="16">
        <v>1500</v>
      </c>
      <c r="N118" s="26"/>
    </row>
    <row r="119" s="1" customFormat="1" ht="18" customHeight="1" spans="1:14">
      <c r="A119" s="16">
        <v>26</v>
      </c>
      <c r="B119" s="16" t="s">
        <v>43</v>
      </c>
      <c r="C119" s="17" t="s">
        <v>376</v>
      </c>
      <c r="D119" s="17" t="s">
        <v>441</v>
      </c>
      <c r="E119" s="16" t="s">
        <v>449</v>
      </c>
      <c r="F119" s="16" t="s">
        <v>450</v>
      </c>
      <c r="G119" s="16" t="s">
        <v>48</v>
      </c>
      <c r="H119" s="16">
        <v>20220901</v>
      </c>
      <c r="I119" s="16" t="s">
        <v>231</v>
      </c>
      <c r="J119" s="16">
        <v>3</v>
      </c>
      <c r="K119" s="16" t="s">
        <v>51</v>
      </c>
      <c r="L119" s="16" t="s">
        <v>52</v>
      </c>
      <c r="M119" s="16">
        <v>1500</v>
      </c>
      <c r="N119" s="26"/>
    </row>
    <row r="120" s="1" customFormat="1" ht="18" customHeight="1" spans="1:14">
      <c r="A120" s="16">
        <v>27</v>
      </c>
      <c r="B120" s="16" t="s">
        <v>43</v>
      </c>
      <c r="C120" s="17" t="s">
        <v>376</v>
      </c>
      <c r="D120" s="17" t="s">
        <v>441</v>
      </c>
      <c r="E120" s="16" t="s">
        <v>451</v>
      </c>
      <c r="F120" s="16" t="s">
        <v>452</v>
      </c>
      <c r="G120" s="16" t="s">
        <v>453</v>
      </c>
      <c r="H120" s="16">
        <v>20230901</v>
      </c>
      <c r="I120" s="16" t="s">
        <v>454</v>
      </c>
      <c r="J120" s="16">
        <v>4</v>
      </c>
      <c r="K120" s="16" t="s">
        <v>161</v>
      </c>
      <c r="L120" s="16" t="s">
        <v>321</v>
      </c>
      <c r="M120" s="16">
        <v>2000</v>
      </c>
      <c r="N120" s="26"/>
    </row>
    <row r="121" s="1" customFormat="1" ht="18" customHeight="1" spans="1:14">
      <c r="A121" s="16">
        <v>28</v>
      </c>
      <c r="B121" s="16" t="s">
        <v>43</v>
      </c>
      <c r="C121" s="17" t="s">
        <v>376</v>
      </c>
      <c r="D121" s="17" t="s">
        <v>441</v>
      </c>
      <c r="E121" s="16" t="s">
        <v>455</v>
      </c>
      <c r="F121" s="16" t="s">
        <v>456</v>
      </c>
      <c r="G121" s="16" t="s">
        <v>48</v>
      </c>
      <c r="H121" s="16">
        <v>20230901</v>
      </c>
      <c r="I121" s="16" t="s">
        <v>457</v>
      </c>
      <c r="J121" s="16">
        <v>3</v>
      </c>
      <c r="K121" s="16" t="s">
        <v>51</v>
      </c>
      <c r="L121" s="16" t="s">
        <v>292</v>
      </c>
      <c r="M121" s="16">
        <v>1500</v>
      </c>
      <c r="N121" s="26"/>
    </row>
    <row r="122" s="1" customFormat="1" ht="18" customHeight="1" spans="1:14">
      <c r="A122" s="16">
        <v>29</v>
      </c>
      <c r="B122" s="16" t="s">
        <v>43</v>
      </c>
      <c r="C122" s="17" t="s">
        <v>376</v>
      </c>
      <c r="D122" s="17" t="s">
        <v>441</v>
      </c>
      <c r="E122" s="16" t="s">
        <v>458</v>
      </c>
      <c r="F122" s="16" t="s">
        <v>459</v>
      </c>
      <c r="G122" s="16" t="s">
        <v>460</v>
      </c>
      <c r="H122" s="16">
        <v>20230830</v>
      </c>
      <c r="I122" s="16" t="s">
        <v>461</v>
      </c>
      <c r="J122" s="16">
        <v>3</v>
      </c>
      <c r="K122" s="16" t="s">
        <v>59</v>
      </c>
      <c r="L122" s="16" t="s">
        <v>321</v>
      </c>
      <c r="M122" s="16">
        <v>2500</v>
      </c>
      <c r="N122" s="26"/>
    </row>
    <row r="123" s="1" customFormat="1" ht="18" customHeight="1" spans="1:14">
      <c r="A123" s="16">
        <v>30</v>
      </c>
      <c r="B123" s="16" t="s">
        <v>43</v>
      </c>
      <c r="C123" s="17" t="s">
        <v>376</v>
      </c>
      <c r="D123" s="17" t="s">
        <v>441</v>
      </c>
      <c r="E123" s="16" t="s">
        <v>462</v>
      </c>
      <c r="F123" s="16" t="s">
        <v>463</v>
      </c>
      <c r="G123" s="16" t="s">
        <v>48</v>
      </c>
      <c r="H123" s="16">
        <v>20220901</v>
      </c>
      <c r="I123" s="16" t="s">
        <v>115</v>
      </c>
      <c r="J123" s="16">
        <v>3</v>
      </c>
      <c r="K123" s="16" t="s">
        <v>51</v>
      </c>
      <c r="L123" s="16" t="s">
        <v>52</v>
      </c>
      <c r="M123" s="16">
        <v>1500</v>
      </c>
      <c r="N123" s="26"/>
    </row>
    <row r="124" s="1" customFormat="1" ht="18" customHeight="1" spans="1:14">
      <c r="A124" s="16">
        <v>31</v>
      </c>
      <c r="B124" s="16" t="s">
        <v>43</v>
      </c>
      <c r="C124" s="17" t="s">
        <v>376</v>
      </c>
      <c r="D124" s="17" t="s">
        <v>441</v>
      </c>
      <c r="E124" s="16" t="s">
        <v>464</v>
      </c>
      <c r="F124" s="16" t="s">
        <v>465</v>
      </c>
      <c r="G124" s="16" t="s">
        <v>48</v>
      </c>
      <c r="H124" s="16">
        <v>20220901</v>
      </c>
      <c r="I124" s="16" t="s">
        <v>115</v>
      </c>
      <c r="J124" s="16">
        <v>3</v>
      </c>
      <c r="K124" s="16" t="s">
        <v>51</v>
      </c>
      <c r="L124" s="16" t="s">
        <v>52</v>
      </c>
      <c r="M124" s="16">
        <v>1500</v>
      </c>
      <c r="N124" s="26"/>
    </row>
    <row r="125" s="1" customFormat="1" ht="18" customHeight="1" spans="1:14">
      <c r="A125" s="16">
        <v>32</v>
      </c>
      <c r="B125" s="16" t="s">
        <v>43</v>
      </c>
      <c r="C125" s="17" t="s">
        <v>376</v>
      </c>
      <c r="D125" s="17" t="s">
        <v>441</v>
      </c>
      <c r="E125" s="16" t="s">
        <v>466</v>
      </c>
      <c r="F125" s="16" t="s">
        <v>467</v>
      </c>
      <c r="G125" s="16" t="s">
        <v>48</v>
      </c>
      <c r="H125" s="16">
        <v>20220901</v>
      </c>
      <c r="I125" s="16" t="s">
        <v>115</v>
      </c>
      <c r="J125" s="16">
        <v>3</v>
      </c>
      <c r="K125" s="16" t="s">
        <v>51</v>
      </c>
      <c r="L125" s="16" t="s">
        <v>321</v>
      </c>
      <c r="M125" s="16">
        <v>1500</v>
      </c>
      <c r="N125" s="26"/>
    </row>
    <row r="126" s="1" customFormat="1" ht="18" customHeight="1" spans="1:14">
      <c r="A126" s="16">
        <v>33</v>
      </c>
      <c r="B126" s="16" t="s">
        <v>43</v>
      </c>
      <c r="C126" s="17" t="s">
        <v>376</v>
      </c>
      <c r="D126" s="17" t="s">
        <v>468</v>
      </c>
      <c r="E126" s="16" t="s">
        <v>469</v>
      </c>
      <c r="F126" s="16" t="s">
        <v>470</v>
      </c>
      <c r="G126" s="16" t="s">
        <v>48</v>
      </c>
      <c r="H126" s="16">
        <v>20220901</v>
      </c>
      <c r="I126" s="16" t="s">
        <v>227</v>
      </c>
      <c r="J126" s="16">
        <v>3</v>
      </c>
      <c r="K126" s="16" t="s">
        <v>51</v>
      </c>
      <c r="L126" s="16" t="s">
        <v>52</v>
      </c>
      <c r="M126" s="16">
        <v>1500</v>
      </c>
      <c r="N126" s="26"/>
    </row>
    <row r="127" s="1" customFormat="1" ht="18" customHeight="1" spans="1:14">
      <c r="A127" s="16">
        <v>34</v>
      </c>
      <c r="B127" s="16" t="s">
        <v>43</v>
      </c>
      <c r="C127" s="17" t="s">
        <v>376</v>
      </c>
      <c r="D127" s="17" t="s">
        <v>468</v>
      </c>
      <c r="E127" s="16" t="s">
        <v>471</v>
      </c>
      <c r="F127" s="16" t="s">
        <v>472</v>
      </c>
      <c r="G127" s="16" t="s">
        <v>48</v>
      </c>
      <c r="H127" s="16">
        <v>20220901</v>
      </c>
      <c r="I127" s="16" t="s">
        <v>115</v>
      </c>
      <c r="J127" s="16">
        <v>3</v>
      </c>
      <c r="K127" s="16" t="s">
        <v>51</v>
      </c>
      <c r="L127" s="16" t="s">
        <v>52</v>
      </c>
      <c r="M127" s="16">
        <v>1500</v>
      </c>
      <c r="N127" s="26"/>
    </row>
    <row r="128" s="1" customFormat="1" ht="18" customHeight="1" spans="1:14">
      <c r="A128" s="18" t="s">
        <v>473</v>
      </c>
      <c r="B128" s="19"/>
      <c r="C128" s="21"/>
      <c r="D128" s="22"/>
      <c r="E128" s="16"/>
      <c r="F128" s="16"/>
      <c r="G128" s="16"/>
      <c r="H128" s="16"/>
      <c r="I128" s="16"/>
      <c r="J128" s="16"/>
      <c r="K128" s="16"/>
      <c r="L128" s="16"/>
      <c r="M128" s="16">
        <f>SUM(M94:M127)</f>
        <v>66000</v>
      </c>
      <c r="N128" s="26"/>
    </row>
    <row r="129" s="1" customFormat="1" ht="18" customHeight="1" spans="1:14">
      <c r="A129" s="16">
        <v>1</v>
      </c>
      <c r="B129" s="16" t="s">
        <v>43</v>
      </c>
      <c r="C129" s="17" t="s">
        <v>474</v>
      </c>
      <c r="D129" s="17" t="s">
        <v>475</v>
      </c>
      <c r="E129" s="16" t="s">
        <v>476</v>
      </c>
      <c r="F129" s="16" t="s">
        <v>477</v>
      </c>
      <c r="G129" s="16" t="s">
        <v>67</v>
      </c>
      <c r="H129" s="16">
        <v>20230901</v>
      </c>
      <c r="I129" s="16" t="s">
        <v>478</v>
      </c>
      <c r="J129" s="16" t="s">
        <v>50</v>
      </c>
      <c r="K129" s="16" t="s">
        <v>69</v>
      </c>
      <c r="L129" s="16" t="s">
        <v>52</v>
      </c>
      <c r="M129" s="16">
        <v>2000</v>
      </c>
      <c r="N129" s="26"/>
    </row>
    <row r="130" s="1" customFormat="1" ht="18" customHeight="1" spans="1:14">
      <c r="A130" s="16">
        <v>2</v>
      </c>
      <c r="B130" s="16" t="s">
        <v>43</v>
      </c>
      <c r="C130" s="17" t="s">
        <v>474</v>
      </c>
      <c r="D130" s="17" t="s">
        <v>479</v>
      </c>
      <c r="E130" s="16" t="s">
        <v>480</v>
      </c>
      <c r="F130" s="16" t="s">
        <v>481</v>
      </c>
      <c r="G130" s="16" t="s">
        <v>482</v>
      </c>
      <c r="H130" s="16">
        <v>20220901</v>
      </c>
      <c r="I130" s="16" t="s">
        <v>96</v>
      </c>
      <c r="J130" s="16" t="s">
        <v>50</v>
      </c>
      <c r="K130" s="16" t="s">
        <v>51</v>
      </c>
      <c r="L130" s="16" t="s">
        <v>52</v>
      </c>
      <c r="M130" s="16">
        <v>1500</v>
      </c>
      <c r="N130" s="26"/>
    </row>
    <row r="131" s="1" customFormat="1" ht="18" customHeight="1" spans="1:14">
      <c r="A131" s="16">
        <v>3</v>
      </c>
      <c r="B131" s="16" t="s">
        <v>43</v>
      </c>
      <c r="C131" s="17" t="s">
        <v>474</v>
      </c>
      <c r="D131" s="17" t="s">
        <v>479</v>
      </c>
      <c r="E131" s="16" t="s">
        <v>483</v>
      </c>
      <c r="F131" s="16" t="s">
        <v>484</v>
      </c>
      <c r="G131" s="16" t="s">
        <v>172</v>
      </c>
      <c r="H131" s="16">
        <v>20230901</v>
      </c>
      <c r="I131" s="16" t="s">
        <v>246</v>
      </c>
      <c r="J131" s="16" t="s">
        <v>58</v>
      </c>
      <c r="K131" s="16" t="s">
        <v>59</v>
      </c>
      <c r="L131" s="16" t="s">
        <v>52</v>
      </c>
      <c r="M131" s="16">
        <v>2500</v>
      </c>
      <c r="N131" s="26"/>
    </row>
    <row r="132" s="1" customFormat="1" ht="18" customHeight="1" spans="1:14">
      <c r="A132" s="16">
        <v>4</v>
      </c>
      <c r="B132" s="16" t="s">
        <v>43</v>
      </c>
      <c r="C132" s="17" t="s">
        <v>474</v>
      </c>
      <c r="D132" s="17" t="s">
        <v>479</v>
      </c>
      <c r="E132" s="16" t="s">
        <v>485</v>
      </c>
      <c r="F132" s="16" t="s">
        <v>486</v>
      </c>
      <c r="G132" s="16" t="s">
        <v>487</v>
      </c>
      <c r="H132" s="16">
        <v>20230908</v>
      </c>
      <c r="I132" s="16" t="s">
        <v>488</v>
      </c>
      <c r="J132" s="16" t="s">
        <v>58</v>
      </c>
      <c r="K132" s="16" t="s">
        <v>59</v>
      </c>
      <c r="L132" s="16" t="s">
        <v>52</v>
      </c>
      <c r="M132" s="16">
        <v>2500</v>
      </c>
      <c r="N132" s="26"/>
    </row>
    <row r="133" s="1" customFormat="1" ht="18" customHeight="1" spans="1:14">
      <c r="A133" s="16">
        <v>5</v>
      </c>
      <c r="B133" s="16" t="s">
        <v>43</v>
      </c>
      <c r="C133" s="17" t="s">
        <v>474</v>
      </c>
      <c r="D133" s="17" t="s">
        <v>479</v>
      </c>
      <c r="E133" s="16" t="s">
        <v>489</v>
      </c>
      <c r="F133" s="16" t="s">
        <v>490</v>
      </c>
      <c r="G133" s="16" t="s">
        <v>341</v>
      </c>
      <c r="H133" s="16">
        <v>20230901</v>
      </c>
      <c r="I133" s="16" t="s">
        <v>491</v>
      </c>
      <c r="J133" s="16" t="s">
        <v>58</v>
      </c>
      <c r="K133" s="16" t="s">
        <v>274</v>
      </c>
      <c r="L133" s="16" t="s">
        <v>52</v>
      </c>
      <c r="M133" s="16">
        <v>2500</v>
      </c>
      <c r="N133" s="26"/>
    </row>
    <row r="134" s="1" customFormat="1" ht="18" customHeight="1" spans="1:14">
      <c r="A134" s="16">
        <v>6</v>
      </c>
      <c r="B134" s="16" t="s">
        <v>43</v>
      </c>
      <c r="C134" s="17" t="s">
        <v>474</v>
      </c>
      <c r="D134" s="17" t="s">
        <v>492</v>
      </c>
      <c r="E134" s="16" t="s">
        <v>493</v>
      </c>
      <c r="F134" s="16" t="s">
        <v>494</v>
      </c>
      <c r="G134" s="16" t="s">
        <v>172</v>
      </c>
      <c r="H134" s="16">
        <v>20230901</v>
      </c>
      <c r="I134" s="16" t="s">
        <v>495</v>
      </c>
      <c r="J134" s="16" t="s">
        <v>58</v>
      </c>
      <c r="K134" s="16" t="s">
        <v>59</v>
      </c>
      <c r="L134" s="16" t="s">
        <v>292</v>
      </c>
      <c r="M134" s="16">
        <v>2500</v>
      </c>
      <c r="N134" s="26"/>
    </row>
    <row r="135" s="1" customFormat="1" ht="18" customHeight="1" spans="1:14">
      <c r="A135" s="16">
        <v>7</v>
      </c>
      <c r="B135" s="16" t="s">
        <v>43</v>
      </c>
      <c r="C135" s="17" t="s">
        <v>474</v>
      </c>
      <c r="D135" s="17" t="s">
        <v>496</v>
      </c>
      <c r="E135" s="16" t="s">
        <v>497</v>
      </c>
      <c r="F135" s="16" t="s">
        <v>498</v>
      </c>
      <c r="G135" s="16" t="s">
        <v>341</v>
      </c>
      <c r="H135" s="16">
        <v>20230901</v>
      </c>
      <c r="I135" s="16" t="s">
        <v>413</v>
      </c>
      <c r="J135" s="16" t="s">
        <v>58</v>
      </c>
      <c r="K135" s="16" t="s">
        <v>59</v>
      </c>
      <c r="L135" s="16" t="s">
        <v>321</v>
      </c>
      <c r="M135" s="16">
        <v>2500</v>
      </c>
      <c r="N135" s="26"/>
    </row>
    <row r="136" s="1" customFormat="1" ht="18" customHeight="1" spans="1:14">
      <c r="A136" s="16">
        <v>8</v>
      </c>
      <c r="B136" s="16" t="s">
        <v>43</v>
      </c>
      <c r="C136" s="17" t="s">
        <v>474</v>
      </c>
      <c r="D136" s="17" t="s">
        <v>499</v>
      </c>
      <c r="E136" s="16" t="s">
        <v>500</v>
      </c>
      <c r="F136" s="16" t="s">
        <v>501</v>
      </c>
      <c r="G136" s="16" t="s">
        <v>48</v>
      </c>
      <c r="H136" s="16">
        <v>20220901</v>
      </c>
      <c r="I136" s="16" t="s">
        <v>115</v>
      </c>
      <c r="J136" s="16" t="s">
        <v>58</v>
      </c>
      <c r="K136" s="16" t="s">
        <v>51</v>
      </c>
      <c r="L136" s="16" t="s">
        <v>52</v>
      </c>
      <c r="M136" s="16">
        <v>1500</v>
      </c>
      <c r="N136" s="26"/>
    </row>
    <row r="137" s="1" customFormat="1" ht="18" customHeight="1" spans="1:14">
      <c r="A137" s="16">
        <v>9</v>
      </c>
      <c r="B137" s="16" t="s">
        <v>43</v>
      </c>
      <c r="C137" s="17" t="s">
        <v>474</v>
      </c>
      <c r="D137" s="17" t="s">
        <v>499</v>
      </c>
      <c r="E137" s="16" t="s">
        <v>502</v>
      </c>
      <c r="F137" s="16" t="s">
        <v>503</v>
      </c>
      <c r="G137" s="16" t="s">
        <v>341</v>
      </c>
      <c r="H137" s="16">
        <v>20230901</v>
      </c>
      <c r="I137" s="16" t="s">
        <v>364</v>
      </c>
      <c r="J137" s="16" t="s">
        <v>58</v>
      </c>
      <c r="K137" s="16" t="s">
        <v>274</v>
      </c>
      <c r="L137" s="16" t="s">
        <v>52</v>
      </c>
      <c r="M137" s="16">
        <v>2500</v>
      </c>
      <c r="N137" s="26"/>
    </row>
    <row r="138" s="1" customFormat="1" ht="18" customHeight="1" spans="1:14">
      <c r="A138" s="16">
        <v>10</v>
      </c>
      <c r="B138" s="16" t="s">
        <v>43</v>
      </c>
      <c r="C138" s="17" t="s">
        <v>474</v>
      </c>
      <c r="D138" s="17" t="s">
        <v>499</v>
      </c>
      <c r="E138" s="16" t="s">
        <v>504</v>
      </c>
      <c r="F138" s="16" t="s">
        <v>505</v>
      </c>
      <c r="G138" s="16" t="s">
        <v>76</v>
      </c>
      <c r="H138" s="16">
        <v>20230901</v>
      </c>
      <c r="I138" s="16" t="s">
        <v>506</v>
      </c>
      <c r="J138" s="16" t="s">
        <v>58</v>
      </c>
      <c r="K138" s="16" t="s">
        <v>59</v>
      </c>
      <c r="L138" s="16" t="s">
        <v>52</v>
      </c>
      <c r="M138" s="16">
        <v>2500</v>
      </c>
      <c r="N138" s="26"/>
    </row>
    <row r="139" s="1" customFormat="1" ht="18" customHeight="1" spans="1:14">
      <c r="A139" s="16">
        <v>11</v>
      </c>
      <c r="B139" s="16" t="s">
        <v>43</v>
      </c>
      <c r="C139" s="17" t="s">
        <v>474</v>
      </c>
      <c r="D139" s="17" t="s">
        <v>499</v>
      </c>
      <c r="E139" s="16" t="s">
        <v>507</v>
      </c>
      <c r="F139" s="16" t="s">
        <v>508</v>
      </c>
      <c r="G139" s="16" t="s">
        <v>163</v>
      </c>
      <c r="H139" s="16">
        <v>20230901</v>
      </c>
      <c r="I139" s="16" t="s">
        <v>96</v>
      </c>
      <c r="J139" s="16" t="s">
        <v>58</v>
      </c>
      <c r="K139" s="16" t="s">
        <v>274</v>
      </c>
      <c r="L139" s="16" t="s">
        <v>321</v>
      </c>
      <c r="M139" s="16">
        <v>2500</v>
      </c>
      <c r="N139" s="26"/>
    </row>
    <row r="140" s="1" customFormat="1" ht="18" customHeight="1" spans="1:14">
      <c r="A140" s="16">
        <v>12</v>
      </c>
      <c r="B140" s="16" t="s">
        <v>43</v>
      </c>
      <c r="C140" s="17" t="s">
        <v>474</v>
      </c>
      <c r="D140" s="17" t="s">
        <v>509</v>
      </c>
      <c r="E140" s="16" t="s">
        <v>510</v>
      </c>
      <c r="F140" s="16" t="s">
        <v>511</v>
      </c>
      <c r="G140" s="16" t="s">
        <v>512</v>
      </c>
      <c r="H140" s="16">
        <v>20230904</v>
      </c>
      <c r="I140" s="16" t="s">
        <v>315</v>
      </c>
      <c r="J140" s="16" t="s">
        <v>58</v>
      </c>
      <c r="K140" s="16" t="s">
        <v>59</v>
      </c>
      <c r="L140" s="16" t="s">
        <v>52</v>
      </c>
      <c r="M140" s="16">
        <v>2500</v>
      </c>
      <c r="N140" s="26"/>
    </row>
    <row r="141" s="1" customFormat="1" ht="18" customHeight="1" spans="1:14">
      <c r="A141" s="16">
        <v>13</v>
      </c>
      <c r="B141" s="16" t="s">
        <v>43</v>
      </c>
      <c r="C141" s="17" t="s">
        <v>474</v>
      </c>
      <c r="D141" s="17" t="s">
        <v>513</v>
      </c>
      <c r="E141" s="16" t="s">
        <v>514</v>
      </c>
      <c r="F141" s="16" t="s">
        <v>515</v>
      </c>
      <c r="G141" s="16" t="s">
        <v>516</v>
      </c>
      <c r="H141" s="16">
        <v>20230825</v>
      </c>
      <c r="I141" s="16" t="s">
        <v>517</v>
      </c>
      <c r="J141" s="16" t="s">
        <v>58</v>
      </c>
      <c r="K141" s="16" t="s">
        <v>59</v>
      </c>
      <c r="L141" s="16" t="s">
        <v>52</v>
      </c>
      <c r="M141" s="16">
        <v>2500</v>
      </c>
      <c r="N141" s="26"/>
    </row>
    <row r="142" s="1" customFormat="1" ht="18" customHeight="1" spans="1:14">
      <c r="A142" s="16">
        <v>14</v>
      </c>
      <c r="B142" s="16" t="s">
        <v>43</v>
      </c>
      <c r="C142" s="17" t="s">
        <v>474</v>
      </c>
      <c r="D142" s="17" t="s">
        <v>518</v>
      </c>
      <c r="E142" s="16" t="s">
        <v>519</v>
      </c>
      <c r="F142" s="16" t="s">
        <v>520</v>
      </c>
      <c r="G142" s="16" t="s">
        <v>76</v>
      </c>
      <c r="H142" s="16">
        <v>20210901</v>
      </c>
      <c r="I142" s="16" t="s">
        <v>521</v>
      </c>
      <c r="J142" s="16" t="s">
        <v>58</v>
      </c>
      <c r="K142" s="16" t="s">
        <v>274</v>
      </c>
      <c r="L142" s="16" t="s">
        <v>292</v>
      </c>
      <c r="M142" s="16">
        <v>2500</v>
      </c>
      <c r="N142" s="26"/>
    </row>
    <row r="143" s="1" customFormat="1" ht="18" customHeight="1" spans="1:14">
      <c r="A143" s="16">
        <v>15</v>
      </c>
      <c r="B143" s="16" t="s">
        <v>43</v>
      </c>
      <c r="C143" s="17" t="s">
        <v>474</v>
      </c>
      <c r="D143" s="17" t="s">
        <v>518</v>
      </c>
      <c r="E143" s="16" t="s">
        <v>522</v>
      </c>
      <c r="F143" s="16" t="s">
        <v>523</v>
      </c>
      <c r="G143" s="16" t="s">
        <v>48</v>
      </c>
      <c r="H143" s="16">
        <v>20220901</v>
      </c>
      <c r="I143" s="16" t="s">
        <v>384</v>
      </c>
      <c r="J143" s="16" t="s">
        <v>58</v>
      </c>
      <c r="K143" s="16" t="s">
        <v>51</v>
      </c>
      <c r="L143" s="16" t="s">
        <v>52</v>
      </c>
      <c r="M143" s="16">
        <v>1500</v>
      </c>
      <c r="N143" s="26"/>
    </row>
    <row r="144" s="1" customFormat="1" ht="18" customHeight="1" spans="1:14">
      <c r="A144" s="16">
        <v>16</v>
      </c>
      <c r="B144" s="16" t="s">
        <v>43</v>
      </c>
      <c r="C144" s="17" t="s">
        <v>474</v>
      </c>
      <c r="D144" s="17" t="s">
        <v>524</v>
      </c>
      <c r="E144" s="16" t="s">
        <v>525</v>
      </c>
      <c r="F144" s="16" t="s">
        <v>526</v>
      </c>
      <c r="G144" s="16" t="s">
        <v>48</v>
      </c>
      <c r="H144" s="16">
        <v>20220901</v>
      </c>
      <c r="I144" s="16" t="s">
        <v>68</v>
      </c>
      <c r="J144" s="16" t="s">
        <v>58</v>
      </c>
      <c r="K144" s="16" t="s">
        <v>51</v>
      </c>
      <c r="L144" s="16" t="s">
        <v>52</v>
      </c>
      <c r="M144" s="16">
        <v>1500</v>
      </c>
      <c r="N144" s="26"/>
    </row>
    <row r="145" s="1" customFormat="1" ht="18" customHeight="1" spans="1:14">
      <c r="A145" s="16">
        <v>17</v>
      </c>
      <c r="B145" s="16" t="s">
        <v>43</v>
      </c>
      <c r="C145" s="17" t="s">
        <v>474</v>
      </c>
      <c r="D145" s="17" t="s">
        <v>524</v>
      </c>
      <c r="E145" s="16" t="s">
        <v>527</v>
      </c>
      <c r="F145" s="16" t="s">
        <v>528</v>
      </c>
      <c r="G145" s="16" t="s">
        <v>48</v>
      </c>
      <c r="H145" s="16">
        <v>20220901</v>
      </c>
      <c r="I145" s="16" t="s">
        <v>115</v>
      </c>
      <c r="J145" s="16" t="s">
        <v>58</v>
      </c>
      <c r="K145" s="16" t="s">
        <v>51</v>
      </c>
      <c r="L145" s="16" t="s">
        <v>52</v>
      </c>
      <c r="M145" s="16">
        <v>1500</v>
      </c>
      <c r="N145" s="26"/>
    </row>
    <row r="146" s="1" customFormat="1" ht="18" customHeight="1" spans="1:14">
      <c r="A146" s="16" t="s">
        <v>529</v>
      </c>
      <c r="B146" s="16"/>
      <c r="C146" s="17"/>
      <c r="D146" s="17"/>
      <c r="E146" s="16"/>
      <c r="F146" s="16"/>
      <c r="G146" s="16"/>
      <c r="H146" s="16"/>
      <c r="I146" s="16"/>
      <c r="J146" s="16"/>
      <c r="K146" s="16"/>
      <c r="L146" s="16"/>
      <c r="M146" s="16">
        <f>SUM(M129:M145)</f>
        <v>37000</v>
      </c>
      <c r="N146" s="26"/>
    </row>
    <row r="147" s="1" customFormat="1" ht="18" customHeight="1" spans="1:14">
      <c r="A147" s="16">
        <v>1</v>
      </c>
      <c r="B147" s="16" t="s">
        <v>43</v>
      </c>
      <c r="C147" s="17" t="s">
        <v>530</v>
      </c>
      <c r="D147" s="17" t="s">
        <v>531</v>
      </c>
      <c r="E147" s="16" t="s">
        <v>532</v>
      </c>
      <c r="F147" s="16" t="s">
        <v>533</v>
      </c>
      <c r="G147" s="16" t="s">
        <v>63</v>
      </c>
      <c r="H147" s="16">
        <v>20230908</v>
      </c>
      <c r="I147" s="16" t="s">
        <v>534</v>
      </c>
      <c r="J147" s="16" t="s">
        <v>193</v>
      </c>
      <c r="K147" s="16" t="s">
        <v>59</v>
      </c>
      <c r="L147" s="16" t="s">
        <v>52</v>
      </c>
      <c r="M147" s="16">
        <v>2500</v>
      </c>
      <c r="N147" s="26"/>
    </row>
    <row r="148" s="1" customFormat="1" ht="18" customHeight="1" spans="1:14">
      <c r="A148" s="16">
        <v>2</v>
      </c>
      <c r="B148" s="16" t="s">
        <v>43</v>
      </c>
      <c r="C148" s="17" t="s">
        <v>530</v>
      </c>
      <c r="D148" s="17" t="s">
        <v>531</v>
      </c>
      <c r="E148" s="16" t="s">
        <v>535</v>
      </c>
      <c r="F148" s="16" t="s">
        <v>536</v>
      </c>
      <c r="G148" s="16" t="s">
        <v>537</v>
      </c>
      <c r="H148" s="16">
        <v>20230901</v>
      </c>
      <c r="I148" s="16" t="s">
        <v>155</v>
      </c>
      <c r="J148" s="16" t="s">
        <v>193</v>
      </c>
      <c r="K148" s="16" t="s">
        <v>59</v>
      </c>
      <c r="L148" s="16" t="s">
        <v>52</v>
      </c>
      <c r="M148" s="16">
        <v>2500</v>
      </c>
      <c r="N148" s="26"/>
    </row>
    <row r="149" s="1" customFormat="1" ht="18" customHeight="1" spans="1:14">
      <c r="A149" s="16">
        <v>3</v>
      </c>
      <c r="B149" s="16" t="s">
        <v>43</v>
      </c>
      <c r="C149" s="17" t="s">
        <v>530</v>
      </c>
      <c r="D149" s="17" t="s">
        <v>531</v>
      </c>
      <c r="E149" s="16" t="s">
        <v>538</v>
      </c>
      <c r="F149" s="16" t="s">
        <v>539</v>
      </c>
      <c r="G149" s="16" t="s">
        <v>76</v>
      </c>
      <c r="H149" s="16">
        <v>20230901</v>
      </c>
      <c r="I149" s="16" t="s">
        <v>540</v>
      </c>
      <c r="J149" s="16" t="s">
        <v>193</v>
      </c>
      <c r="K149" s="16" t="s">
        <v>274</v>
      </c>
      <c r="L149" s="16" t="s">
        <v>52</v>
      </c>
      <c r="M149" s="16">
        <v>2500</v>
      </c>
      <c r="N149" s="26"/>
    </row>
    <row r="150" s="1" customFormat="1" ht="18" customHeight="1" spans="1:14">
      <c r="A150" s="16">
        <v>4</v>
      </c>
      <c r="B150" s="16" t="s">
        <v>43</v>
      </c>
      <c r="C150" s="17" t="s">
        <v>530</v>
      </c>
      <c r="D150" s="17" t="s">
        <v>541</v>
      </c>
      <c r="E150" s="16" t="s">
        <v>542</v>
      </c>
      <c r="F150" s="16" t="s">
        <v>543</v>
      </c>
      <c r="G150" s="16" t="s">
        <v>544</v>
      </c>
      <c r="H150" s="16">
        <v>20230901</v>
      </c>
      <c r="I150" s="16" t="s">
        <v>96</v>
      </c>
      <c r="J150" s="16" t="s">
        <v>193</v>
      </c>
      <c r="K150" s="16" t="s">
        <v>59</v>
      </c>
      <c r="L150" s="16" t="s">
        <v>52</v>
      </c>
      <c r="M150" s="16">
        <v>2500</v>
      </c>
      <c r="N150" s="26"/>
    </row>
    <row r="151" s="1" customFormat="1" ht="18" customHeight="1" spans="1:14">
      <c r="A151" s="16">
        <v>5</v>
      </c>
      <c r="B151" s="16" t="s">
        <v>43</v>
      </c>
      <c r="C151" s="17" t="s">
        <v>530</v>
      </c>
      <c r="D151" s="17" t="s">
        <v>541</v>
      </c>
      <c r="E151" s="16" t="s">
        <v>545</v>
      </c>
      <c r="F151" s="16" t="s">
        <v>546</v>
      </c>
      <c r="G151" s="16" t="s">
        <v>108</v>
      </c>
      <c r="H151" s="16">
        <v>20230901</v>
      </c>
      <c r="I151" s="16" t="s">
        <v>155</v>
      </c>
      <c r="J151" s="16" t="s">
        <v>193</v>
      </c>
      <c r="K151" s="16" t="s">
        <v>69</v>
      </c>
      <c r="L151" s="16" t="s">
        <v>52</v>
      </c>
      <c r="M151" s="16">
        <v>2000</v>
      </c>
      <c r="N151" s="26"/>
    </row>
    <row r="152" s="1" customFormat="1" ht="18" customHeight="1" spans="1:14">
      <c r="A152" s="16">
        <v>6</v>
      </c>
      <c r="B152" s="16" t="s">
        <v>43</v>
      </c>
      <c r="C152" s="17" t="s">
        <v>530</v>
      </c>
      <c r="D152" s="17" t="s">
        <v>541</v>
      </c>
      <c r="E152" s="16" t="s">
        <v>547</v>
      </c>
      <c r="F152" s="16" t="s">
        <v>548</v>
      </c>
      <c r="G152" s="16" t="s">
        <v>537</v>
      </c>
      <c r="H152" s="16">
        <v>20230901</v>
      </c>
      <c r="I152" s="16" t="s">
        <v>320</v>
      </c>
      <c r="J152" s="16" t="s">
        <v>193</v>
      </c>
      <c r="K152" s="16" t="s">
        <v>59</v>
      </c>
      <c r="L152" s="16" t="s">
        <v>52</v>
      </c>
      <c r="M152" s="16">
        <v>2500</v>
      </c>
      <c r="N152" s="26"/>
    </row>
    <row r="153" s="1" customFormat="1" ht="18" customHeight="1" spans="1:14">
      <c r="A153" s="16">
        <v>7</v>
      </c>
      <c r="B153" s="16" t="s">
        <v>43</v>
      </c>
      <c r="C153" s="17" t="s">
        <v>530</v>
      </c>
      <c r="D153" s="17" t="s">
        <v>541</v>
      </c>
      <c r="E153" s="16" t="s">
        <v>549</v>
      </c>
      <c r="F153" s="16" t="s">
        <v>550</v>
      </c>
      <c r="G153" s="16" t="s">
        <v>332</v>
      </c>
      <c r="H153" s="16">
        <v>20230901</v>
      </c>
      <c r="I153" s="16" t="s">
        <v>551</v>
      </c>
      <c r="J153" s="16" t="s">
        <v>193</v>
      </c>
      <c r="K153" s="16" t="s">
        <v>59</v>
      </c>
      <c r="L153" s="16" t="s">
        <v>52</v>
      </c>
      <c r="M153" s="16">
        <v>2500</v>
      </c>
      <c r="N153" s="26"/>
    </row>
    <row r="154" s="1" customFormat="1" ht="18" customHeight="1" spans="1:14">
      <c r="A154" s="16">
        <v>8</v>
      </c>
      <c r="B154" s="16" t="s">
        <v>43</v>
      </c>
      <c r="C154" s="17" t="s">
        <v>530</v>
      </c>
      <c r="D154" s="17" t="s">
        <v>541</v>
      </c>
      <c r="E154" s="16" t="s">
        <v>552</v>
      </c>
      <c r="F154" s="16" t="s">
        <v>553</v>
      </c>
      <c r="G154" s="16" t="s">
        <v>48</v>
      </c>
      <c r="H154" s="16">
        <v>20230901</v>
      </c>
      <c r="I154" s="16" t="s">
        <v>115</v>
      </c>
      <c r="J154" s="16" t="s">
        <v>193</v>
      </c>
      <c r="K154" s="16" t="s">
        <v>51</v>
      </c>
      <c r="L154" s="16" t="s">
        <v>52</v>
      </c>
      <c r="M154" s="16">
        <v>1500</v>
      </c>
      <c r="N154" s="26"/>
    </row>
    <row r="155" s="1" customFormat="1" ht="18" customHeight="1" spans="1:14">
      <c r="A155" s="16">
        <v>9</v>
      </c>
      <c r="B155" s="16" t="s">
        <v>43</v>
      </c>
      <c r="C155" s="17" t="s">
        <v>530</v>
      </c>
      <c r="D155" s="17" t="s">
        <v>541</v>
      </c>
      <c r="E155" s="16" t="s">
        <v>554</v>
      </c>
      <c r="F155" s="16" t="s">
        <v>555</v>
      </c>
      <c r="G155" s="16" t="s">
        <v>556</v>
      </c>
      <c r="H155" s="16">
        <v>20230901</v>
      </c>
      <c r="I155" s="16" t="s">
        <v>401</v>
      </c>
      <c r="J155" s="16" t="s">
        <v>193</v>
      </c>
      <c r="K155" s="16" t="s">
        <v>59</v>
      </c>
      <c r="L155" s="16" t="s">
        <v>52</v>
      </c>
      <c r="M155" s="16">
        <v>2500</v>
      </c>
      <c r="N155" s="26"/>
    </row>
    <row r="156" s="1" customFormat="1" ht="18" customHeight="1" spans="1:14">
      <c r="A156" s="16">
        <v>10</v>
      </c>
      <c r="B156" s="16" t="s">
        <v>43</v>
      </c>
      <c r="C156" s="17" t="s">
        <v>530</v>
      </c>
      <c r="D156" s="17" t="s">
        <v>557</v>
      </c>
      <c r="E156" s="16" t="s">
        <v>558</v>
      </c>
      <c r="F156" s="16" t="s">
        <v>559</v>
      </c>
      <c r="G156" s="16" t="s">
        <v>119</v>
      </c>
      <c r="H156" s="16">
        <v>20230901</v>
      </c>
      <c r="I156" s="16" t="s">
        <v>345</v>
      </c>
      <c r="J156" s="16" t="s">
        <v>193</v>
      </c>
      <c r="K156" s="16" t="s">
        <v>69</v>
      </c>
      <c r="L156" s="16" t="s">
        <v>52</v>
      </c>
      <c r="M156" s="16">
        <v>2000</v>
      </c>
      <c r="N156" s="26"/>
    </row>
    <row r="157" s="1" customFormat="1" ht="18" customHeight="1" spans="1:14">
      <c r="A157" s="16">
        <v>11</v>
      </c>
      <c r="B157" s="16" t="s">
        <v>43</v>
      </c>
      <c r="C157" s="17" t="s">
        <v>530</v>
      </c>
      <c r="D157" s="17" t="s">
        <v>557</v>
      </c>
      <c r="E157" s="16" t="s">
        <v>560</v>
      </c>
      <c r="F157" s="16" t="s">
        <v>561</v>
      </c>
      <c r="G157" s="16" t="s">
        <v>119</v>
      </c>
      <c r="H157" s="16">
        <v>20230901</v>
      </c>
      <c r="I157" s="16" t="s">
        <v>197</v>
      </c>
      <c r="J157" s="16" t="s">
        <v>193</v>
      </c>
      <c r="K157" s="16" t="s">
        <v>69</v>
      </c>
      <c r="L157" s="16" t="s">
        <v>52</v>
      </c>
      <c r="M157" s="16">
        <v>2000</v>
      </c>
      <c r="N157" s="26"/>
    </row>
    <row r="158" s="1" customFormat="1" ht="18" customHeight="1" spans="1:14">
      <c r="A158" s="16">
        <v>12</v>
      </c>
      <c r="B158" s="16" t="s">
        <v>43</v>
      </c>
      <c r="C158" s="17" t="s">
        <v>530</v>
      </c>
      <c r="D158" s="17" t="s">
        <v>557</v>
      </c>
      <c r="E158" s="16" t="s">
        <v>562</v>
      </c>
      <c r="F158" s="16" t="s">
        <v>563</v>
      </c>
      <c r="G158" s="16" t="s">
        <v>76</v>
      </c>
      <c r="H158" s="16">
        <v>20230901</v>
      </c>
      <c r="I158" s="16" t="s">
        <v>564</v>
      </c>
      <c r="J158" s="16" t="s">
        <v>193</v>
      </c>
      <c r="K158" s="16" t="s">
        <v>274</v>
      </c>
      <c r="L158" s="16" t="s">
        <v>52</v>
      </c>
      <c r="M158" s="16">
        <v>2500</v>
      </c>
      <c r="N158" s="26"/>
    </row>
    <row r="159" s="1" customFormat="1" ht="18" customHeight="1" spans="1:14">
      <c r="A159" s="16">
        <v>13</v>
      </c>
      <c r="B159" s="16" t="s">
        <v>43</v>
      </c>
      <c r="C159" s="17" t="s">
        <v>530</v>
      </c>
      <c r="D159" s="17" t="s">
        <v>565</v>
      </c>
      <c r="E159" s="16" t="s">
        <v>566</v>
      </c>
      <c r="F159" s="16" t="s">
        <v>566</v>
      </c>
      <c r="G159" s="16" t="s">
        <v>158</v>
      </c>
      <c r="H159" s="16">
        <v>20230901</v>
      </c>
      <c r="I159" s="16" t="s">
        <v>567</v>
      </c>
      <c r="J159" s="16" t="s">
        <v>193</v>
      </c>
      <c r="K159" s="16" t="s">
        <v>161</v>
      </c>
      <c r="L159" s="16" t="s">
        <v>52</v>
      </c>
      <c r="M159" s="16">
        <v>2000</v>
      </c>
      <c r="N159" s="26"/>
    </row>
    <row r="160" s="1" customFormat="1" ht="18" customHeight="1" spans="1:14">
      <c r="A160" s="16">
        <v>14</v>
      </c>
      <c r="B160" s="16" t="s">
        <v>43</v>
      </c>
      <c r="C160" s="17" t="s">
        <v>530</v>
      </c>
      <c r="D160" s="17" t="s">
        <v>568</v>
      </c>
      <c r="E160" s="16" t="s">
        <v>569</v>
      </c>
      <c r="F160" s="16" t="s">
        <v>570</v>
      </c>
      <c r="G160" s="16" t="s">
        <v>119</v>
      </c>
      <c r="H160" s="16">
        <v>20230901</v>
      </c>
      <c r="I160" s="16" t="s">
        <v>440</v>
      </c>
      <c r="J160" s="16" t="s">
        <v>193</v>
      </c>
      <c r="K160" s="16" t="s">
        <v>69</v>
      </c>
      <c r="L160" s="16" t="s">
        <v>52</v>
      </c>
      <c r="M160" s="16">
        <v>2000</v>
      </c>
      <c r="N160" s="26"/>
    </row>
    <row r="161" s="1" customFormat="1" ht="18" customHeight="1" spans="1:14">
      <c r="A161" s="16">
        <v>15</v>
      </c>
      <c r="B161" s="16" t="s">
        <v>43</v>
      </c>
      <c r="C161" s="17" t="s">
        <v>530</v>
      </c>
      <c r="D161" s="17" t="s">
        <v>571</v>
      </c>
      <c r="E161" s="16" t="s">
        <v>572</v>
      </c>
      <c r="F161" s="16" t="s">
        <v>573</v>
      </c>
      <c r="G161" s="16" t="s">
        <v>158</v>
      </c>
      <c r="H161" s="16">
        <v>20230901</v>
      </c>
      <c r="I161" s="16" t="s">
        <v>574</v>
      </c>
      <c r="J161" s="16" t="s">
        <v>193</v>
      </c>
      <c r="K161" s="16" t="s">
        <v>161</v>
      </c>
      <c r="L161" s="16" t="s">
        <v>52</v>
      </c>
      <c r="M161" s="16">
        <v>2000</v>
      </c>
      <c r="N161" s="26"/>
    </row>
    <row r="162" s="1" customFormat="1" ht="18" customHeight="1" spans="1:14">
      <c r="A162" s="16">
        <v>16</v>
      </c>
      <c r="B162" s="16" t="s">
        <v>43</v>
      </c>
      <c r="C162" s="17" t="s">
        <v>530</v>
      </c>
      <c r="D162" s="17" t="s">
        <v>571</v>
      </c>
      <c r="E162" s="16" t="s">
        <v>575</v>
      </c>
      <c r="F162" s="16" t="s">
        <v>576</v>
      </c>
      <c r="G162" s="16" t="s">
        <v>48</v>
      </c>
      <c r="H162" s="16">
        <v>20230901</v>
      </c>
      <c r="I162" s="16" t="s">
        <v>115</v>
      </c>
      <c r="J162" s="16" t="s">
        <v>193</v>
      </c>
      <c r="K162" s="16" t="s">
        <v>51</v>
      </c>
      <c r="L162" s="16" t="s">
        <v>52</v>
      </c>
      <c r="M162" s="16">
        <v>1500</v>
      </c>
      <c r="N162" s="26"/>
    </row>
    <row r="163" s="1" customFormat="1" ht="18" customHeight="1" spans="1:14">
      <c r="A163" s="16">
        <v>17</v>
      </c>
      <c r="B163" s="16" t="s">
        <v>43</v>
      </c>
      <c r="C163" s="17" t="s">
        <v>530</v>
      </c>
      <c r="D163" s="17" t="s">
        <v>571</v>
      </c>
      <c r="E163" s="16" t="s">
        <v>577</v>
      </c>
      <c r="F163" s="16" t="s">
        <v>578</v>
      </c>
      <c r="G163" s="16" t="s">
        <v>48</v>
      </c>
      <c r="H163" s="16">
        <v>20230901</v>
      </c>
      <c r="I163" s="16" t="s">
        <v>115</v>
      </c>
      <c r="J163" s="16" t="s">
        <v>193</v>
      </c>
      <c r="K163" s="16" t="s">
        <v>51</v>
      </c>
      <c r="L163" s="16" t="s">
        <v>292</v>
      </c>
      <c r="M163" s="16">
        <v>1500</v>
      </c>
      <c r="N163" s="26"/>
    </row>
    <row r="164" s="1" customFormat="1" ht="18" customHeight="1" spans="1:14">
      <c r="A164" s="16">
        <v>18</v>
      </c>
      <c r="B164" s="16" t="s">
        <v>43</v>
      </c>
      <c r="C164" s="17" t="s">
        <v>530</v>
      </c>
      <c r="D164" s="17" t="s">
        <v>579</v>
      </c>
      <c r="E164" s="16" t="s">
        <v>580</v>
      </c>
      <c r="F164" s="16" t="s">
        <v>581</v>
      </c>
      <c r="G164" s="16" t="s">
        <v>544</v>
      </c>
      <c r="H164" s="16">
        <v>20230901</v>
      </c>
      <c r="I164" s="16" t="s">
        <v>96</v>
      </c>
      <c r="J164" s="16" t="s">
        <v>193</v>
      </c>
      <c r="K164" s="16" t="s">
        <v>59</v>
      </c>
      <c r="L164" s="16" t="s">
        <v>52</v>
      </c>
      <c r="M164" s="16">
        <v>2500</v>
      </c>
      <c r="N164" s="26"/>
    </row>
    <row r="165" s="1" customFormat="1" ht="18" customHeight="1" spans="1:14">
      <c r="A165" s="16" t="s">
        <v>582</v>
      </c>
      <c r="B165" s="16"/>
      <c r="C165" s="17"/>
      <c r="D165" s="17"/>
      <c r="E165" s="16"/>
      <c r="F165" s="16"/>
      <c r="G165" s="16"/>
      <c r="H165" s="16"/>
      <c r="I165" s="16"/>
      <c r="J165" s="16"/>
      <c r="K165" s="16"/>
      <c r="L165" s="16"/>
      <c r="M165" s="16">
        <f>SUM(M147:M164)</f>
        <v>39000</v>
      </c>
      <c r="N165" s="26"/>
    </row>
    <row r="166" s="1" customFormat="1" ht="18" customHeight="1" spans="1:14">
      <c r="A166" s="16"/>
      <c r="B166" s="16" t="s">
        <v>583</v>
      </c>
      <c r="C166" s="17"/>
      <c r="D166" s="17"/>
      <c r="E166" s="16"/>
      <c r="F166" s="16"/>
      <c r="G166" s="16"/>
      <c r="H166" s="16"/>
      <c r="I166" s="16"/>
      <c r="J166" s="16"/>
      <c r="K166" s="16"/>
      <c r="L166" s="16"/>
      <c r="M166" s="16">
        <f>M15+M23+M37+M41+M50+M54+M63+M72+M79+M93+M128+M146+M165</f>
        <v>300000</v>
      </c>
      <c r="N166" s="26"/>
    </row>
    <row r="167" s="1" customFormat="1" ht="18" customHeight="1" spans="1:14">
      <c r="A167" s="27" t="s">
        <v>584</v>
      </c>
      <c r="B167" s="27"/>
      <c r="C167" s="28"/>
      <c r="D167" s="28"/>
      <c r="E167" s="27"/>
      <c r="F167" s="27"/>
      <c r="G167" s="27"/>
      <c r="H167" s="27"/>
      <c r="I167" s="27"/>
      <c r="J167" s="27"/>
      <c r="K167" s="27"/>
      <c r="L167" s="27"/>
      <c r="M167" s="27"/>
      <c r="N167" s="37"/>
    </row>
    <row r="168" s="1" customFormat="1" ht="18" customHeight="1" spans="1:14">
      <c r="A168" s="29" t="s">
        <v>585</v>
      </c>
      <c r="B168" s="30"/>
      <c r="C168" s="31"/>
      <c r="D168" s="31"/>
      <c r="E168" s="32"/>
      <c r="F168" s="32"/>
      <c r="G168" s="33"/>
      <c r="H168" s="32"/>
      <c r="I168" s="33"/>
      <c r="J168" s="32"/>
      <c r="K168" s="32"/>
      <c r="L168" s="33"/>
      <c r="M168" s="32"/>
      <c r="N168" s="32"/>
    </row>
    <row r="169" s="1" customFormat="1" ht="18" customHeight="1" spans="1:14">
      <c r="A169" s="29" t="s">
        <v>586</v>
      </c>
      <c r="B169" s="30"/>
      <c r="C169" s="31"/>
      <c r="D169" s="31"/>
      <c r="E169" s="32"/>
      <c r="F169" s="32"/>
      <c r="G169" s="33"/>
      <c r="H169" s="32"/>
      <c r="I169" s="33"/>
      <c r="J169" s="32"/>
      <c r="K169" s="32"/>
      <c r="L169" s="33"/>
      <c r="M169" s="32"/>
      <c r="N169" s="32"/>
    </row>
    <row r="170" s="1" customFormat="1" ht="18" customHeight="1" spans="1:14">
      <c r="A170" s="34" t="s">
        <v>587</v>
      </c>
      <c r="B170" s="35"/>
      <c r="C170" s="36"/>
      <c r="D170" s="36"/>
      <c r="E170" s="34"/>
      <c r="F170" s="34"/>
      <c r="G170" s="34"/>
      <c r="H170" s="34"/>
      <c r="I170" s="34"/>
      <c r="J170" s="34"/>
      <c r="K170" s="34"/>
      <c r="L170" s="34"/>
      <c r="M170" s="34"/>
      <c r="N170" s="34"/>
    </row>
    <row r="171" s="1" customFormat="1" ht="18" customHeight="1" spans="1:14">
      <c r="A171"/>
      <c r="B171" s="6"/>
      <c r="C171" s="7"/>
      <c r="D171" s="7"/>
      <c r="E171"/>
      <c r="F171"/>
      <c r="G171" s="8"/>
      <c r="H171"/>
      <c r="I171" s="8"/>
      <c r="J171"/>
      <c r="K171"/>
      <c r="L171" s="8"/>
      <c r="M171"/>
      <c r="N171"/>
    </row>
    <row r="172" s="1" customFormat="1" ht="18" customHeight="1" spans="1:14">
      <c r="A172"/>
      <c r="B172" s="6"/>
      <c r="C172" s="7"/>
      <c r="D172" s="7"/>
      <c r="E172"/>
      <c r="F172"/>
      <c r="G172" s="8"/>
      <c r="H172"/>
      <c r="I172" s="8"/>
      <c r="J172"/>
      <c r="K172"/>
      <c r="L172" s="8"/>
      <c r="M172"/>
      <c r="N172"/>
    </row>
    <row r="173" s="1" customFormat="1" ht="18" customHeight="1" spans="1:14">
      <c r="A173"/>
      <c r="B173" s="6"/>
      <c r="C173" s="7"/>
      <c r="D173" s="7"/>
      <c r="E173"/>
      <c r="F173"/>
      <c r="G173" s="8"/>
      <c r="H173"/>
      <c r="I173" s="8"/>
      <c r="J173"/>
      <c r="K173"/>
      <c r="L173" s="8"/>
      <c r="M173"/>
      <c r="N173"/>
    </row>
    <row r="174" s="1" customFormat="1" ht="18" customHeight="1" spans="1:14">
      <c r="A174"/>
      <c r="B174" s="6"/>
      <c r="C174" s="7"/>
      <c r="D174" s="7"/>
      <c r="E174"/>
      <c r="F174"/>
      <c r="G174" s="8"/>
      <c r="H174"/>
      <c r="I174" s="8"/>
      <c r="J174"/>
      <c r="K174"/>
      <c r="L174" s="8"/>
      <c r="M174"/>
      <c r="N174"/>
    </row>
    <row r="175" s="1" customFormat="1" ht="18" customHeight="1" spans="1:14">
      <c r="A175"/>
      <c r="B175" s="6"/>
      <c r="C175" s="7"/>
      <c r="D175" s="7"/>
      <c r="E175"/>
      <c r="F175"/>
      <c r="G175" s="8"/>
      <c r="H175"/>
      <c r="I175" s="8"/>
      <c r="J175"/>
      <c r="K175"/>
      <c r="L175" s="8"/>
      <c r="M175"/>
      <c r="N175"/>
    </row>
    <row r="176" s="1" customFormat="1" ht="18" customHeight="1" spans="1:14">
      <c r="A176"/>
      <c r="B176" s="6"/>
      <c r="C176" s="7"/>
      <c r="D176" s="7"/>
      <c r="E176"/>
      <c r="F176"/>
      <c r="G176" s="8"/>
      <c r="H176"/>
      <c r="I176" s="8"/>
      <c r="J176"/>
      <c r="K176"/>
      <c r="L176" s="8"/>
      <c r="M176"/>
      <c r="N176"/>
    </row>
    <row r="177" s="1" customFormat="1" ht="18" customHeight="1" spans="1:14">
      <c r="A177"/>
      <c r="B177" s="6"/>
      <c r="C177" s="7"/>
      <c r="D177" s="7"/>
      <c r="E177"/>
      <c r="F177"/>
      <c r="G177" s="8"/>
      <c r="H177"/>
      <c r="I177" s="8"/>
      <c r="J177"/>
      <c r="K177"/>
      <c r="L177" s="8"/>
      <c r="M177"/>
      <c r="N177"/>
    </row>
    <row r="178" s="1" customFormat="1" ht="18" customHeight="1" spans="1:14">
      <c r="A178"/>
      <c r="B178" s="6"/>
      <c r="C178" s="7"/>
      <c r="D178" s="7"/>
      <c r="E178"/>
      <c r="F178"/>
      <c r="G178" s="8"/>
      <c r="H178"/>
      <c r="I178" s="8"/>
      <c r="J178"/>
      <c r="K178"/>
      <c r="L178" s="8"/>
      <c r="M178"/>
      <c r="N178"/>
    </row>
    <row r="179" s="1" customFormat="1" ht="18" customHeight="1" spans="1:14">
      <c r="A179"/>
      <c r="B179" s="6"/>
      <c r="C179" s="7"/>
      <c r="D179" s="7"/>
      <c r="E179"/>
      <c r="F179"/>
      <c r="G179" s="8"/>
      <c r="H179"/>
      <c r="I179" s="8"/>
      <c r="J179"/>
      <c r="K179"/>
      <c r="L179" s="8"/>
      <c r="M179"/>
      <c r="N179"/>
    </row>
    <row r="180" s="1" customFormat="1" ht="18" customHeight="1" spans="1:14">
      <c r="A180"/>
      <c r="B180" s="6"/>
      <c r="C180" s="7"/>
      <c r="D180" s="7"/>
      <c r="E180"/>
      <c r="F180"/>
      <c r="G180" s="8"/>
      <c r="H180"/>
      <c r="I180" s="8"/>
      <c r="J180"/>
      <c r="K180"/>
      <c r="L180" s="8"/>
      <c r="M180"/>
      <c r="N180"/>
    </row>
    <row r="181" s="1" customFormat="1" ht="18" customHeight="1" spans="1:14">
      <c r="A181"/>
      <c r="B181" s="6"/>
      <c r="C181" s="7"/>
      <c r="D181" s="7"/>
      <c r="E181"/>
      <c r="F181"/>
      <c r="G181" s="8"/>
      <c r="H181"/>
      <c r="I181" s="8"/>
      <c r="J181"/>
      <c r="K181"/>
      <c r="L181" s="8"/>
      <c r="M181"/>
      <c r="N181"/>
    </row>
    <row r="182" s="1" customFormat="1" ht="18" customHeight="1" spans="1:14">
      <c r="A182"/>
      <c r="B182" s="6"/>
      <c r="C182" s="7"/>
      <c r="D182" s="7"/>
      <c r="E182"/>
      <c r="F182"/>
      <c r="G182" s="8"/>
      <c r="H182"/>
      <c r="I182" s="8"/>
      <c r="J182"/>
      <c r="K182"/>
      <c r="L182" s="8"/>
      <c r="M182"/>
      <c r="N182"/>
    </row>
    <row r="183" s="1" customFormat="1" ht="18" customHeight="1" spans="1:14">
      <c r="A183"/>
      <c r="B183" s="6"/>
      <c r="C183" s="7"/>
      <c r="D183" s="7"/>
      <c r="E183"/>
      <c r="F183"/>
      <c r="G183" s="8"/>
      <c r="H183"/>
      <c r="I183" s="8"/>
      <c r="J183"/>
      <c r="K183"/>
      <c r="L183" s="8"/>
      <c r="M183"/>
      <c r="N183"/>
    </row>
    <row r="184" s="1" customFormat="1" ht="18" customHeight="1" spans="1:14">
      <c r="A184"/>
      <c r="B184" s="6"/>
      <c r="C184" s="7"/>
      <c r="D184" s="7"/>
      <c r="E184"/>
      <c r="F184"/>
      <c r="G184" s="8"/>
      <c r="H184"/>
      <c r="I184" s="8"/>
      <c r="J184"/>
      <c r="K184"/>
      <c r="L184" s="8"/>
      <c r="M184"/>
      <c r="N184"/>
    </row>
    <row r="185" s="1" customFormat="1" ht="18" customHeight="1" spans="1:14">
      <c r="A185"/>
      <c r="B185" s="6"/>
      <c r="C185" s="7"/>
      <c r="D185" s="7"/>
      <c r="E185"/>
      <c r="F185"/>
      <c r="G185" s="8"/>
      <c r="H185"/>
      <c r="I185" s="8"/>
      <c r="J185"/>
      <c r="K185"/>
      <c r="L185" s="8"/>
      <c r="M185"/>
      <c r="N185"/>
    </row>
    <row r="186" s="1" customFormat="1" ht="18" customHeight="1" spans="1:14">
      <c r="A186"/>
      <c r="B186" s="6"/>
      <c r="C186" s="7"/>
      <c r="D186" s="7"/>
      <c r="E186"/>
      <c r="F186"/>
      <c r="G186" s="8"/>
      <c r="H186"/>
      <c r="I186" s="8"/>
      <c r="J186"/>
      <c r="K186"/>
      <c r="L186" s="8"/>
      <c r="M186"/>
      <c r="N186"/>
    </row>
    <row r="187" s="1" customFormat="1" ht="18" customHeight="1" spans="1:14">
      <c r="A187"/>
      <c r="B187" s="6"/>
      <c r="C187" s="7"/>
      <c r="D187" s="7"/>
      <c r="E187"/>
      <c r="F187"/>
      <c r="G187" s="8"/>
      <c r="H187"/>
      <c r="I187" s="8"/>
      <c r="J187"/>
      <c r="K187"/>
      <c r="L187" s="8"/>
      <c r="M187"/>
      <c r="N187"/>
    </row>
    <row r="188" s="1" customFormat="1" ht="18" customHeight="1" spans="1:14">
      <c r="A188"/>
      <c r="B188" s="6"/>
      <c r="C188" s="7"/>
      <c r="D188" s="7"/>
      <c r="E188"/>
      <c r="F188"/>
      <c r="G188" s="8"/>
      <c r="H188"/>
      <c r="I188" s="8"/>
      <c r="J188"/>
      <c r="K188"/>
      <c r="L188" s="8"/>
      <c r="M188"/>
      <c r="N188"/>
    </row>
    <row r="189" s="1" customFormat="1" ht="18" customHeight="1" spans="1:14">
      <c r="A189"/>
      <c r="B189" s="6"/>
      <c r="C189" s="7"/>
      <c r="D189" s="7"/>
      <c r="E189"/>
      <c r="F189"/>
      <c r="G189" s="8"/>
      <c r="H189"/>
      <c r="I189" s="8"/>
      <c r="J189"/>
      <c r="K189"/>
      <c r="L189" s="8"/>
      <c r="M189"/>
      <c r="N189"/>
    </row>
    <row r="190" s="1" customFormat="1" ht="18" customHeight="1" spans="1:14">
      <c r="A190"/>
      <c r="B190" s="6"/>
      <c r="C190" s="7"/>
      <c r="D190" s="7"/>
      <c r="E190"/>
      <c r="F190"/>
      <c r="G190" s="8"/>
      <c r="H190"/>
      <c r="I190" s="8"/>
      <c r="J190"/>
      <c r="K190"/>
      <c r="L190" s="8"/>
      <c r="M190"/>
      <c r="N190"/>
    </row>
    <row r="191" s="1" customFormat="1" ht="18" customHeight="1" spans="1:14">
      <c r="A191"/>
      <c r="B191" s="6"/>
      <c r="C191" s="7"/>
      <c r="D191" s="7"/>
      <c r="E191"/>
      <c r="F191"/>
      <c r="G191" s="8"/>
      <c r="H191"/>
      <c r="I191" s="8"/>
      <c r="J191"/>
      <c r="K191"/>
      <c r="L191" s="8"/>
      <c r="M191"/>
      <c r="N191"/>
    </row>
    <row r="192" s="1" customFormat="1" ht="18" customHeight="1" spans="1:14">
      <c r="A192"/>
      <c r="B192" s="6"/>
      <c r="C192" s="7"/>
      <c r="D192" s="7"/>
      <c r="E192"/>
      <c r="F192"/>
      <c r="G192" s="8"/>
      <c r="H192"/>
      <c r="I192" s="8"/>
      <c r="J192"/>
      <c r="K192"/>
      <c r="L192" s="8"/>
      <c r="M192"/>
      <c r="N192"/>
    </row>
    <row r="193" s="1" customFormat="1" ht="18" customHeight="1" spans="1:14">
      <c r="A193"/>
      <c r="B193" s="6"/>
      <c r="C193" s="7"/>
      <c r="D193" s="7"/>
      <c r="E193"/>
      <c r="F193"/>
      <c r="G193" s="8"/>
      <c r="H193"/>
      <c r="I193" s="8"/>
      <c r="J193"/>
      <c r="K193"/>
      <c r="L193" s="8"/>
      <c r="M193"/>
      <c r="N193"/>
    </row>
    <row r="194" s="1" customFormat="1" ht="18" customHeight="1" spans="1:14">
      <c r="A194"/>
      <c r="B194" s="6"/>
      <c r="C194" s="7"/>
      <c r="D194" s="7"/>
      <c r="E194"/>
      <c r="F194"/>
      <c r="G194" s="8"/>
      <c r="H194"/>
      <c r="I194" s="8"/>
      <c r="J194"/>
      <c r="K194"/>
      <c r="L194" s="8"/>
      <c r="M194"/>
      <c r="N194"/>
    </row>
    <row r="195" s="1" customFormat="1" ht="18" customHeight="1" spans="1:14">
      <c r="A195"/>
      <c r="B195" s="6"/>
      <c r="C195" s="7"/>
      <c r="D195" s="7"/>
      <c r="E195"/>
      <c r="F195"/>
      <c r="G195" s="8"/>
      <c r="H195"/>
      <c r="I195" s="8"/>
      <c r="J195"/>
      <c r="K195"/>
      <c r="L195" s="8"/>
      <c r="M195"/>
      <c r="N195"/>
    </row>
    <row r="196" s="1" customFormat="1" ht="18" customHeight="1" spans="1:14">
      <c r="A196"/>
      <c r="B196" s="6"/>
      <c r="C196" s="7"/>
      <c r="D196" s="7"/>
      <c r="E196"/>
      <c r="F196"/>
      <c r="G196" s="8"/>
      <c r="H196"/>
      <c r="I196" s="8"/>
      <c r="J196"/>
      <c r="K196"/>
      <c r="L196" s="8"/>
      <c r="M196"/>
      <c r="N196"/>
    </row>
    <row r="197" s="1" customFormat="1" ht="18" customHeight="1" spans="1:14">
      <c r="A197"/>
      <c r="B197" s="6"/>
      <c r="C197" s="7"/>
      <c r="D197" s="7"/>
      <c r="E197"/>
      <c r="F197"/>
      <c r="G197" s="8"/>
      <c r="H197"/>
      <c r="I197" s="8"/>
      <c r="J197"/>
      <c r="K197"/>
      <c r="L197" s="8"/>
      <c r="M197"/>
      <c r="N197"/>
    </row>
    <row r="198" s="1" customFormat="1" ht="18" customHeight="1" spans="1:14">
      <c r="A198"/>
      <c r="B198" s="6"/>
      <c r="C198" s="7"/>
      <c r="D198" s="7"/>
      <c r="E198"/>
      <c r="F198"/>
      <c r="G198" s="8"/>
      <c r="H198"/>
      <c r="I198" s="8"/>
      <c r="J198"/>
      <c r="K198"/>
      <c r="L198" s="8"/>
      <c r="M198"/>
      <c r="N198"/>
    </row>
    <row r="199" s="1" customFormat="1" ht="18" customHeight="1" spans="1:14">
      <c r="A199"/>
      <c r="B199" s="6"/>
      <c r="C199" s="7"/>
      <c r="D199" s="7"/>
      <c r="E199"/>
      <c r="F199"/>
      <c r="G199" s="8"/>
      <c r="H199"/>
      <c r="I199" s="8"/>
      <c r="J199"/>
      <c r="K199"/>
      <c r="L199" s="8"/>
      <c r="M199"/>
      <c r="N199"/>
    </row>
    <row r="200" s="1" customFormat="1" ht="18" customHeight="1" spans="1:14">
      <c r="A200"/>
      <c r="B200" s="6"/>
      <c r="C200" s="7"/>
      <c r="D200" s="7"/>
      <c r="E200"/>
      <c r="F200"/>
      <c r="G200" s="8"/>
      <c r="H200"/>
      <c r="I200" s="8"/>
      <c r="J200"/>
      <c r="K200"/>
      <c r="L200" s="8"/>
      <c r="M200"/>
      <c r="N200"/>
    </row>
    <row r="201" s="1" customFormat="1" ht="18" customHeight="1" spans="1:14">
      <c r="A201"/>
      <c r="B201" s="6"/>
      <c r="C201" s="7"/>
      <c r="D201" s="7"/>
      <c r="E201"/>
      <c r="F201"/>
      <c r="G201" s="8"/>
      <c r="H201"/>
      <c r="I201" s="8"/>
      <c r="J201"/>
      <c r="K201"/>
      <c r="L201" s="8"/>
      <c r="M201"/>
      <c r="N201"/>
    </row>
    <row r="202" s="1" customFormat="1" ht="18" customHeight="1" spans="1:14">
      <c r="A202"/>
      <c r="B202" s="6"/>
      <c r="C202" s="7"/>
      <c r="D202" s="7"/>
      <c r="E202"/>
      <c r="F202"/>
      <c r="G202" s="8"/>
      <c r="H202"/>
      <c r="I202" s="8"/>
      <c r="J202"/>
      <c r="K202"/>
      <c r="L202" s="8"/>
      <c r="M202"/>
      <c r="N202"/>
    </row>
    <row r="203" s="1" customFormat="1" ht="18" customHeight="1" spans="1:14">
      <c r="A203"/>
      <c r="B203" s="6"/>
      <c r="C203" s="7"/>
      <c r="D203" s="7"/>
      <c r="E203"/>
      <c r="F203"/>
      <c r="G203" s="8"/>
      <c r="H203"/>
      <c r="I203" s="8"/>
      <c r="J203"/>
      <c r="K203"/>
      <c r="L203" s="8"/>
      <c r="M203"/>
      <c r="N203"/>
    </row>
    <row r="204" s="1" customFormat="1" ht="18" customHeight="1" spans="1:14">
      <c r="A204"/>
      <c r="B204" s="6"/>
      <c r="C204" s="7"/>
      <c r="D204" s="7"/>
      <c r="E204"/>
      <c r="F204"/>
      <c r="G204" s="8"/>
      <c r="H204"/>
      <c r="I204" s="8"/>
      <c r="J204"/>
      <c r="K204"/>
      <c r="L204" s="8"/>
      <c r="M204"/>
      <c r="N204"/>
    </row>
    <row r="205" s="1" customFormat="1" ht="18" customHeight="1" spans="1:14">
      <c r="A205"/>
      <c r="B205" s="6"/>
      <c r="C205" s="7"/>
      <c r="D205" s="7"/>
      <c r="E205"/>
      <c r="F205"/>
      <c r="G205" s="8"/>
      <c r="H205"/>
      <c r="I205" s="8"/>
      <c r="J205"/>
      <c r="K205"/>
      <c r="L205" s="8"/>
      <c r="M205"/>
      <c r="N205"/>
    </row>
    <row r="206" s="1" customFormat="1" ht="18" customHeight="1" spans="1:14">
      <c r="A206"/>
      <c r="B206" s="6"/>
      <c r="C206" s="7"/>
      <c r="D206" s="7"/>
      <c r="E206"/>
      <c r="F206"/>
      <c r="G206" s="8"/>
      <c r="H206"/>
      <c r="I206" s="8"/>
      <c r="J206"/>
      <c r="K206"/>
      <c r="L206" s="8"/>
      <c r="M206"/>
      <c r="N206"/>
    </row>
    <row r="207" s="1" customFormat="1" ht="18" customHeight="1" spans="1:14">
      <c r="A207"/>
      <c r="B207" s="6"/>
      <c r="C207" s="7"/>
      <c r="D207" s="7"/>
      <c r="E207"/>
      <c r="F207"/>
      <c r="G207" s="8"/>
      <c r="H207"/>
      <c r="I207" s="8"/>
      <c r="J207"/>
      <c r="K207"/>
      <c r="L207" s="8"/>
      <c r="M207"/>
      <c r="N207"/>
    </row>
    <row r="208" s="1" customFormat="1" ht="18" customHeight="1" spans="1:14">
      <c r="A208"/>
      <c r="B208" s="6"/>
      <c r="C208" s="7"/>
      <c r="D208" s="7"/>
      <c r="E208"/>
      <c r="F208"/>
      <c r="G208" s="8"/>
      <c r="H208"/>
      <c r="I208" s="8"/>
      <c r="J208"/>
      <c r="K208"/>
      <c r="L208" s="8"/>
      <c r="M208"/>
      <c r="N208"/>
    </row>
    <row r="209" s="1" customFormat="1" ht="18" customHeight="1" spans="1:14">
      <c r="A209"/>
      <c r="B209" s="6"/>
      <c r="C209" s="7"/>
      <c r="D209" s="7"/>
      <c r="E209"/>
      <c r="F209"/>
      <c r="G209" s="8"/>
      <c r="H209"/>
      <c r="I209" s="8"/>
      <c r="J209"/>
      <c r="K209"/>
      <c r="L209" s="8"/>
      <c r="M209"/>
      <c r="N209"/>
    </row>
    <row r="210" s="1" customFormat="1" ht="18" customHeight="1" spans="1:14">
      <c r="A210"/>
      <c r="B210" s="6"/>
      <c r="C210" s="7"/>
      <c r="D210" s="7"/>
      <c r="E210"/>
      <c r="F210"/>
      <c r="G210" s="8"/>
      <c r="H210"/>
      <c r="I210" s="8"/>
      <c r="J210"/>
      <c r="K210"/>
      <c r="L210" s="8"/>
      <c r="M210"/>
      <c r="N210"/>
    </row>
    <row r="211" s="1" customFormat="1" ht="18" customHeight="1" spans="1:14">
      <c r="A211"/>
      <c r="B211" s="6"/>
      <c r="C211" s="7"/>
      <c r="D211" s="7"/>
      <c r="E211"/>
      <c r="F211"/>
      <c r="G211" s="8"/>
      <c r="H211"/>
      <c r="I211" s="8"/>
      <c r="J211"/>
      <c r="K211"/>
      <c r="L211" s="8"/>
      <c r="M211"/>
      <c r="N211"/>
    </row>
    <row r="212" s="1" customFormat="1" ht="18" customHeight="1" spans="1:14">
      <c r="A212"/>
      <c r="B212" s="6"/>
      <c r="C212" s="7"/>
      <c r="D212" s="7"/>
      <c r="E212"/>
      <c r="F212"/>
      <c r="G212" s="8"/>
      <c r="H212"/>
      <c r="I212" s="8"/>
      <c r="J212"/>
      <c r="K212"/>
      <c r="L212" s="8"/>
      <c r="M212"/>
      <c r="N212"/>
    </row>
    <row r="213" s="4" customFormat="1" ht="18" customHeight="1" spans="1:14">
      <c r="A213"/>
      <c r="B213" s="6"/>
      <c r="C213" s="7"/>
      <c r="D213" s="7"/>
      <c r="E213"/>
      <c r="F213"/>
      <c r="G213" s="8"/>
      <c r="H213"/>
      <c r="I213" s="8"/>
      <c r="J213"/>
      <c r="K213"/>
      <c r="L213" s="8"/>
      <c r="M213"/>
      <c r="N213"/>
    </row>
    <row r="214" s="1" customFormat="1" ht="18" customHeight="1" spans="1:14">
      <c r="A214"/>
      <c r="B214" s="6"/>
      <c r="C214" s="7"/>
      <c r="D214" s="7"/>
      <c r="E214"/>
      <c r="F214"/>
      <c r="G214" s="8"/>
      <c r="H214"/>
      <c r="I214" s="8"/>
      <c r="J214"/>
      <c r="K214"/>
      <c r="L214" s="8"/>
      <c r="M214"/>
      <c r="N214"/>
    </row>
    <row r="215" s="1" customFormat="1" ht="18" customHeight="1" spans="1:14">
      <c r="A215"/>
      <c r="B215" s="6"/>
      <c r="C215" s="7"/>
      <c r="D215" s="7"/>
      <c r="E215"/>
      <c r="F215"/>
      <c r="G215" s="8"/>
      <c r="H215"/>
      <c r="I215" s="8"/>
      <c r="J215"/>
      <c r="K215"/>
      <c r="L215" s="8"/>
      <c r="M215"/>
      <c r="N215"/>
    </row>
    <row r="216" s="1" customFormat="1" ht="18" customHeight="1" spans="1:14">
      <c r="A216"/>
      <c r="B216" s="6"/>
      <c r="C216" s="7"/>
      <c r="D216" s="7"/>
      <c r="E216"/>
      <c r="F216"/>
      <c r="G216" s="8"/>
      <c r="H216"/>
      <c r="I216" s="8"/>
      <c r="J216"/>
      <c r="K216"/>
      <c r="L216" s="8"/>
      <c r="M216"/>
      <c r="N216"/>
    </row>
    <row r="217" s="1" customFormat="1" ht="18" customHeight="1" spans="1:14">
      <c r="A217"/>
      <c r="B217" s="6"/>
      <c r="C217" s="7"/>
      <c r="D217" s="7"/>
      <c r="E217"/>
      <c r="F217"/>
      <c r="G217" s="8"/>
      <c r="H217"/>
      <c r="I217" s="8"/>
      <c r="J217"/>
      <c r="K217"/>
      <c r="L217" s="8"/>
      <c r="M217"/>
      <c r="N217"/>
    </row>
    <row r="218" s="1" customFormat="1" ht="18" customHeight="1" spans="1:14">
      <c r="A218"/>
      <c r="B218" s="6"/>
      <c r="C218" s="7"/>
      <c r="D218" s="7"/>
      <c r="E218"/>
      <c r="F218"/>
      <c r="G218" s="8"/>
      <c r="H218"/>
      <c r="I218" s="8"/>
      <c r="J218"/>
      <c r="K218"/>
      <c r="L218" s="8"/>
      <c r="M218"/>
      <c r="N218"/>
    </row>
    <row r="219" s="1" customFormat="1" ht="18" customHeight="1" spans="1:14">
      <c r="A219"/>
      <c r="B219" s="6"/>
      <c r="C219" s="7"/>
      <c r="D219" s="7"/>
      <c r="E219"/>
      <c r="F219"/>
      <c r="G219" s="8"/>
      <c r="H219"/>
      <c r="I219" s="8"/>
      <c r="J219"/>
      <c r="K219"/>
      <c r="L219" s="8"/>
      <c r="M219"/>
      <c r="N219"/>
    </row>
    <row r="220" s="1" customFormat="1" ht="18" customHeight="1" spans="1:14">
      <c r="A220"/>
      <c r="B220" s="6"/>
      <c r="C220" s="7"/>
      <c r="D220" s="7"/>
      <c r="E220"/>
      <c r="F220"/>
      <c r="G220" s="8"/>
      <c r="H220"/>
      <c r="I220" s="8"/>
      <c r="J220"/>
      <c r="K220"/>
      <c r="L220" s="8"/>
      <c r="M220"/>
      <c r="N220"/>
    </row>
    <row r="221" s="1" customFormat="1" ht="18" customHeight="1" spans="1:14">
      <c r="A221"/>
      <c r="B221" s="6"/>
      <c r="C221" s="7"/>
      <c r="D221" s="7"/>
      <c r="E221"/>
      <c r="F221"/>
      <c r="G221" s="8"/>
      <c r="H221"/>
      <c r="I221" s="8"/>
      <c r="J221"/>
      <c r="K221"/>
      <c r="L221" s="8"/>
      <c r="M221"/>
      <c r="N221"/>
    </row>
    <row r="222" s="1" customFormat="1" ht="18" customHeight="1" spans="1:14">
      <c r="A222"/>
      <c r="B222" s="6"/>
      <c r="C222" s="7"/>
      <c r="D222" s="7"/>
      <c r="E222"/>
      <c r="F222"/>
      <c r="G222" s="8"/>
      <c r="H222"/>
      <c r="I222" s="8"/>
      <c r="J222"/>
      <c r="K222"/>
      <c r="L222" s="8"/>
      <c r="M222"/>
      <c r="N222"/>
    </row>
    <row r="223" s="1" customFormat="1" ht="18" customHeight="1" spans="1:14">
      <c r="A223"/>
      <c r="B223" s="6"/>
      <c r="C223" s="7"/>
      <c r="D223" s="7"/>
      <c r="E223"/>
      <c r="F223"/>
      <c r="G223" s="8"/>
      <c r="H223"/>
      <c r="I223" s="8"/>
      <c r="J223"/>
      <c r="K223"/>
      <c r="L223" s="8"/>
      <c r="M223"/>
      <c r="N223"/>
    </row>
    <row r="224" s="1" customFormat="1" ht="18" customHeight="1" spans="1:14">
      <c r="A224"/>
      <c r="B224" s="6"/>
      <c r="C224" s="7"/>
      <c r="D224" s="7"/>
      <c r="E224"/>
      <c r="F224"/>
      <c r="G224" s="8"/>
      <c r="H224"/>
      <c r="I224" s="8"/>
      <c r="J224"/>
      <c r="K224"/>
      <c r="L224" s="8"/>
      <c r="M224"/>
      <c r="N224"/>
    </row>
    <row r="225" s="1" customFormat="1" ht="18" customHeight="1" spans="1:14">
      <c r="A225"/>
      <c r="B225" s="6"/>
      <c r="C225" s="7"/>
      <c r="D225" s="7"/>
      <c r="E225"/>
      <c r="F225"/>
      <c r="G225" s="8"/>
      <c r="H225"/>
      <c r="I225" s="8"/>
      <c r="J225"/>
      <c r="K225"/>
      <c r="L225" s="8"/>
      <c r="M225"/>
      <c r="N225"/>
    </row>
    <row r="226" s="1" customFormat="1" ht="18" customHeight="1" spans="1:14">
      <c r="A226"/>
      <c r="B226" s="6"/>
      <c r="C226" s="7"/>
      <c r="D226" s="7"/>
      <c r="E226"/>
      <c r="F226"/>
      <c r="G226" s="8"/>
      <c r="H226"/>
      <c r="I226" s="8"/>
      <c r="J226"/>
      <c r="K226"/>
      <c r="L226" s="8"/>
      <c r="M226"/>
      <c r="N226"/>
    </row>
    <row r="227" s="1" customFormat="1" ht="18" customHeight="1" spans="1:14">
      <c r="A227"/>
      <c r="B227" s="6"/>
      <c r="C227" s="7"/>
      <c r="D227" s="7"/>
      <c r="E227"/>
      <c r="F227"/>
      <c r="G227" s="8"/>
      <c r="H227"/>
      <c r="I227" s="8"/>
      <c r="J227"/>
      <c r="K227"/>
      <c r="L227" s="8"/>
      <c r="M227"/>
      <c r="N227"/>
    </row>
    <row r="228" s="1" customFormat="1" ht="18" customHeight="1" spans="1:14">
      <c r="A228"/>
      <c r="B228" s="6"/>
      <c r="C228" s="7"/>
      <c r="D228" s="7"/>
      <c r="E228"/>
      <c r="F228"/>
      <c r="G228" s="8"/>
      <c r="H228"/>
      <c r="I228" s="8"/>
      <c r="J228"/>
      <c r="K228"/>
      <c r="L228" s="8"/>
      <c r="M228"/>
      <c r="N228"/>
    </row>
    <row r="229" s="1" customFormat="1" ht="18" customHeight="1" spans="1:14">
      <c r="A229"/>
      <c r="B229" s="6"/>
      <c r="C229" s="7"/>
      <c r="D229" s="7"/>
      <c r="E229"/>
      <c r="F229"/>
      <c r="G229" s="8"/>
      <c r="H229"/>
      <c r="I229" s="8"/>
      <c r="J229"/>
      <c r="K229"/>
      <c r="L229" s="8"/>
      <c r="M229"/>
      <c r="N229"/>
    </row>
    <row r="230" s="1" customFormat="1" ht="18" customHeight="1" spans="1:14">
      <c r="A230"/>
      <c r="B230" s="6"/>
      <c r="C230" s="7"/>
      <c r="D230" s="7"/>
      <c r="E230"/>
      <c r="F230"/>
      <c r="G230" s="8"/>
      <c r="H230"/>
      <c r="I230" s="8"/>
      <c r="J230"/>
      <c r="K230"/>
      <c r="L230" s="8"/>
      <c r="M230"/>
      <c r="N230"/>
    </row>
    <row r="231" s="1" customFormat="1" ht="18" customHeight="1" spans="1:14">
      <c r="A231"/>
      <c r="B231" s="6"/>
      <c r="C231" s="7"/>
      <c r="D231" s="7"/>
      <c r="E231"/>
      <c r="F231"/>
      <c r="G231" s="8"/>
      <c r="H231"/>
      <c r="I231" s="8"/>
      <c r="J231"/>
      <c r="K231"/>
      <c r="L231" s="8"/>
      <c r="M231"/>
      <c r="N231"/>
    </row>
    <row r="232" s="1" customFormat="1" ht="18" customHeight="1" spans="1:14">
      <c r="A232"/>
      <c r="B232" s="6"/>
      <c r="C232" s="7"/>
      <c r="D232" s="7"/>
      <c r="E232"/>
      <c r="F232"/>
      <c r="G232" s="8"/>
      <c r="H232"/>
      <c r="I232" s="8"/>
      <c r="J232"/>
      <c r="K232"/>
      <c r="L232" s="8"/>
      <c r="M232"/>
      <c r="N232"/>
    </row>
    <row r="233" s="1" customFormat="1" ht="18" customHeight="1" spans="1:14">
      <c r="A233"/>
      <c r="B233" s="6"/>
      <c r="C233" s="7"/>
      <c r="D233" s="7"/>
      <c r="E233"/>
      <c r="F233"/>
      <c r="G233" s="8"/>
      <c r="H233"/>
      <c r="I233" s="8"/>
      <c r="J233"/>
      <c r="K233"/>
      <c r="L233" s="8"/>
      <c r="M233"/>
      <c r="N233"/>
    </row>
    <row r="234" s="1" customFormat="1" ht="18" customHeight="1" spans="1:14">
      <c r="A234"/>
      <c r="B234" s="6"/>
      <c r="C234" s="7"/>
      <c r="D234" s="7"/>
      <c r="E234"/>
      <c r="F234"/>
      <c r="G234" s="8"/>
      <c r="H234"/>
      <c r="I234" s="8"/>
      <c r="J234"/>
      <c r="K234"/>
      <c r="L234" s="8"/>
      <c r="M234"/>
      <c r="N234"/>
    </row>
    <row r="235" s="1" customFormat="1" ht="18" customHeight="1" spans="1:14">
      <c r="A235"/>
      <c r="B235" s="6"/>
      <c r="C235" s="7"/>
      <c r="D235" s="7"/>
      <c r="E235"/>
      <c r="F235"/>
      <c r="G235" s="8"/>
      <c r="H235"/>
      <c r="I235" s="8"/>
      <c r="J235"/>
      <c r="K235"/>
      <c r="L235" s="8"/>
      <c r="M235"/>
      <c r="N235"/>
    </row>
    <row r="236" s="1" customFormat="1" ht="18" customHeight="1" spans="1:14">
      <c r="A236"/>
      <c r="B236" s="6"/>
      <c r="C236" s="7"/>
      <c r="D236" s="7"/>
      <c r="E236"/>
      <c r="F236"/>
      <c r="G236" s="8"/>
      <c r="H236"/>
      <c r="I236" s="8"/>
      <c r="J236"/>
      <c r="K236"/>
      <c r="L236" s="8"/>
      <c r="M236"/>
      <c r="N236"/>
    </row>
    <row r="237" s="1" customFormat="1" ht="18" customHeight="1" spans="1:14">
      <c r="A237"/>
      <c r="B237" s="6"/>
      <c r="C237" s="7"/>
      <c r="D237" s="7"/>
      <c r="E237"/>
      <c r="F237"/>
      <c r="G237" s="8"/>
      <c r="H237"/>
      <c r="I237" s="8"/>
      <c r="J237"/>
      <c r="K237"/>
      <c r="L237" s="8"/>
      <c r="M237"/>
      <c r="N237"/>
    </row>
    <row r="238" s="1" customFormat="1" ht="18" customHeight="1" spans="1:14">
      <c r="A238"/>
      <c r="B238" s="6"/>
      <c r="C238" s="7"/>
      <c r="D238" s="7"/>
      <c r="E238"/>
      <c r="F238"/>
      <c r="G238" s="8"/>
      <c r="H238"/>
      <c r="I238" s="8"/>
      <c r="J238"/>
      <c r="K238"/>
      <c r="L238" s="8"/>
      <c r="M238"/>
      <c r="N238"/>
    </row>
    <row r="239" s="1" customFormat="1" ht="18" customHeight="1" spans="1:14">
      <c r="A239"/>
      <c r="B239" s="6"/>
      <c r="C239" s="7"/>
      <c r="D239" s="7"/>
      <c r="E239"/>
      <c r="F239"/>
      <c r="G239" s="8"/>
      <c r="H239"/>
      <c r="I239" s="8"/>
      <c r="J239"/>
      <c r="K239"/>
      <c r="L239" s="8"/>
      <c r="M239"/>
      <c r="N239"/>
    </row>
    <row r="240" s="1" customFormat="1" ht="18" customHeight="1" spans="1:14">
      <c r="A240"/>
      <c r="B240" s="6"/>
      <c r="C240" s="7"/>
      <c r="D240" s="7"/>
      <c r="E240"/>
      <c r="F240"/>
      <c r="G240" s="8"/>
      <c r="H240"/>
      <c r="I240" s="8"/>
      <c r="J240"/>
      <c r="K240"/>
      <c r="L240" s="8"/>
      <c r="M240"/>
      <c r="N240"/>
    </row>
    <row r="241" s="1" customFormat="1" ht="18" customHeight="1" spans="1:14">
      <c r="A241"/>
      <c r="B241" s="6"/>
      <c r="C241" s="7"/>
      <c r="D241" s="7"/>
      <c r="E241"/>
      <c r="F241"/>
      <c r="G241" s="8"/>
      <c r="H241"/>
      <c r="I241" s="8"/>
      <c r="J241"/>
      <c r="K241"/>
      <c r="L241" s="8"/>
      <c r="M241"/>
      <c r="N241"/>
    </row>
    <row r="242" s="1" customFormat="1" ht="18" customHeight="1" spans="1:14">
      <c r="A242"/>
      <c r="B242" s="6"/>
      <c r="C242" s="7"/>
      <c r="D242" s="7"/>
      <c r="E242"/>
      <c r="F242"/>
      <c r="G242" s="8"/>
      <c r="H242"/>
      <c r="I242" s="8"/>
      <c r="J242"/>
      <c r="K242"/>
      <c r="L242" s="8"/>
      <c r="M242"/>
      <c r="N242"/>
    </row>
    <row r="243" s="1" customFormat="1" ht="18" customHeight="1" spans="1:14">
      <c r="A243"/>
      <c r="B243" s="6"/>
      <c r="C243" s="7"/>
      <c r="D243" s="7"/>
      <c r="E243"/>
      <c r="F243"/>
      <c r="G243" s="8"/>
      <c r="H243"/>
      <c r="I243" s="8"/>
      <c r="J243"/>
      <c r="K243"/>
      <c r="L243" s="8"/>
      <c r="M243"/>
      <c r="N243"/>
    </row>
    <row r="244" s="1" customFormat="1" ht="18" customHeight="1" spans="1:14">
      <c r="A244"/>
      <c r="B244" s="6"/>
      <c r="C244" s="7"/>
      <c r="D244" s="7"/>
      <c r="E244"/>
      <c r="F244"/>
      <c r="G244" s="8"/>
      <c r="H244"/>
      <c r="I244" s="8"/>
      <c r="J244"/>
      <c r="K244"/>
      <c r="L244" s="8"/>
      <c r="M244"/>
      <c r="N244"/>
    </row>
    <row r="245" s="1" customFormat="1" ht="18" customHeight="1" spans="1:14">
      <c r="A245"/>
      <c r="B245" s="6"/>
      <c r="C245" s="7"/>
      <c r="D245" s="7"/>
      <c r="E245"/>
      <c r="F245"/>
      <c r="G245" s="8"/>
      <c r="H245"/>
      <c r="I245" s="8"/>
      <c r="J245"/>
      <c r="K245"/>
      <c r="L245" s="8"/>
      <c r="M245"/>
      <c r="N245"/>
    </row>
    <row r="246" s="1" customFormat="1" ht="18" customHeight="1" spans="1:14">
      <c r="A246"/>
      <c r="B246" s="6"/>
      <c r="C246" s="7"/>
      <c r="D246" s="7"/>
      <c r="E246"/>
      <c r="F246"/>
      <c r="G246" s="8"/>
      <c r="H246"/>
      <c r="I246" s="8"/>
      <c r="J246"/>
      <c r="K246"/>
      <c r="L246" s="8"/>
      <c r="M246"/>
      <c r="N246"/>
    </row>
    <row r="247" s="1" customFormat="1" ht="18" customHeight="1" spans="1:14">
      <c r="A247"/>
      <c r="B247" s="6"/>
      <c r="C247" s="7"/>
      <c r="D247" s="7"/>
      <c r="E247"/>
      <c r="F247"/>
      <c r="G247" s="8"/>
      <c r="H247"/>
      <c r="I247" s="8"/>
      <c r="J247"/>
      <c r="K247"/>
      <c r="L247" s="8"/>
      <c r="M247"/>
      <c r="N247"/>
    </row>
    <row r="248" s="1" customFormat="1" ht="18" customHeight="1" spans="1:14">
      <c r="A248"/>
      <c r="B248" s="6"/>
      <c r="C248" s="7"/>
      <c r="D248" s="7"/>
      <c r="E248"/>
      <c r="F248"/>
      <c r="G248" s="8"/>
      <c r="H248"/>
      <c r="I248" s="8"/>
      <c r="J248"/>
      <c r="K248"/>
      <c r="L248" s="8"/>
      <c r="M248"/>
      <c r="N248"/>
    </row>
    <row r="249" s="1" customFormat="1" ht="18" customHeight="1" spans="1:14">
      <c r="A249"/>
      <c r="B249" s="6"/>
      <c r="C249" s="7"/>
      <c r="D249" s="7"/>
      <c r="E249"/>
      <c r="F249"/>
      <c r="G249" s="8"/>
      <c r="H249"/>
      <c r="I249" s="8"/>
      <c r="J249"/>
      <c r="K249"/>
      <c r="L249" s="8"/>
      <c r="M249"/>
      <c r="N249"/>
    </row>
    <row r="250" s="1" customFormat="1" ht="18" customHeight="1" spans="1:14">
      <c r="A250"/>
      <c r="B250" s="6"/>
      <c r="C250" s="7"/>
      <c r="D250" s="7"/>
      <c r="E250"/>
      <c r="F250"/>
      <c r="G250" s="8"/>
      <c r="H250"/>
      <c r="I250" s="8"/>
      <c r="J250"/>
      <c r="K250"/>
      <c r="L250" s="8"/>
      <c r="M250"/>
      <c r="N250"/>
    </row>
    <row r="251" s="1" customFormat="1" ht="18" customHeight="1" spans="1:14">
      <c r="A251"/>
      <c r="B251" s="6"/>
      <c r="C251" s="7"/>
      <c r="D251" s="7"/>
      <c r="E251"/>
      <c r="F251"/>
      <c r="G251" s="8"/>
      <c r="H251"/>
      <c r="I251" s="8"/>
      <c r="J251"/>
      <c r="K251"/>
      <c r="L251" s="8"/>
      <c r="M251"/>
      <c r="N251"/>
    </row>
    <row r="252" s="1" customFormat="1" ht="18" customHeight="1" spans="1:14">
      <c r="A252"/>
      <c r="B252" s="6"/>
      <c r="C252" s="7"/>
      <c r="D252" s="7"/>
      <c r="E252"/>
      <c r="F252"/>
      <c r="G252" s="8"/>
      <c r="H252"/>
      <c r="I252" s="8"/>
      <c r="J252"/>
      <c r="K252"/>
      <c r="L252" s="8"/>
      <c r="M252"/>
      <c r="N252"/>
    </row>
    <row r="253" s="1" customFormat="1" ht="18" customHeight="1" spans="1:14">
      <c r="A253"/>
      <c r="B253" s="6"/>
      <c r="C253" s="7"/>
      <c r="D253" s="7"/>
      <c r="E253"/>
      <c r="F253"/>
      <c r="G253" s="8"/>
      <c r="H253"/>
      <c r="I253" s="8"/>
      <c r="J253"/>
      <c r="K253"/>
      <c r="L253" s="8"/>
      <c r="M253"/>
      <c r="N253"/>
    </row>
    <row r="254" s="1" customFormat="1" ht="18" customHeight="1" spans="1:14">
      <c r="A254"/>
      <c r="B254" s="6"/>
      <c r="C254" s="7"/>
      <c r="D254" s="7"/>
      <c r="E254"/>
      <c r="F254"/>
      <c r="G254" s="8"/>
      <c r="H254"/>
      <c r="I254" s="8"/>
      <c r="J254"/>
      <c r="K254"/>
      <c r="L254" s="8"/>
      <c r="M254"/>
      <c r="N254"/>
    </row>
    <row r="255" s="1" customFormat="1" ht="18" customHeight="1" spans="1:14">
      <c r="A255"/>
      <c r="B255" s="6"/>
      <c r="C255" s="7"/>
      <c r="D255" s="7"/>
      <c r="E255"/>
      <c r="F255"/>
      <c r="G255" s="8"/>
      <c r="H255"/>
      <c r="I255" s="8"/>
      <c r="J255"/>
      <c r="K255"/>
      <c r="L255" s="8"/>
      <c r="M255"/>
      <c r="N255"/>
    </row>
    <row r="256" s="1" customFormat="1" ht="18" customHeight="1" spans="1:14">
      <c r="A256"/>
      <c r="B256" s="6"/>
      <c r="C256" s="7"/>
      <c r="D256" s="7"/>
      <c r="E256"/>
      <c r="F256"/>
      <c r="G256" s="8"/>
      <c r="H256"/>
      <c r="I256" s="8"/>
      <c r="J256"/>
      <c r="K256"/>
      <c r="L256" s="8"/>
      <c r="M256"/>
      <c r="N256"/>
    </row>
    <row r="257" s="1" customFormat="1" ht="18" customHeight="1" spans="1:14">
      <c r="A257"/>
      <c r="B257" s="6"/>
      <c r="C257" s="7"/>
      <c r="D257" s="7"/>
      <c r="E257"/>
      <c r="F257"/>
      <c r="G257" s="8"/>
      <c r="H257"/>
      <c r="I257" s="8"/>
      <c r="J257"/>
      <c r="K257"/>
      <c r="L257" s="8"/>
      <c r="M257"/>
      <c r="N257"/>
    </row>
    <row r="258" s="1" customFormat="1" ht="18" customHeight="1" spans="1:14">
      <c r="A258"/>
      <c r="B258" s="6"/>
      <c r="C258" s="7"/>
      <c r="D258" s="7"/>
      <c r="E258"/>
      <c r="F258"/>
      <c r="G258" s="8"/>
      <c r="H258"/>
      <c r="I258" s="8"/>
      <c r="J258"/>
      <c r="K258"/>
      <c r="L258" s="8"/>
      <c r="M258"/>
      <c r="N258"/>
    </row>
    <row r="259" s="1" customFormat="1" ht="18" customHeight="1" spans="1:14">
      <c r="A259"/>
      <c r="B259" s="6"/>
      <c r="C259" s="7"/>
      <c r="D259" s="7"/>
      <c r="E259"/>
      <c r="F259"/>
      <c r="G259" s="8"/>
      <c r="H259"/>
      <c r="I259" s="8"/>
      <c r="J259"/>
      <c r="K259"/>
      <c r="L259" s="8"/>
      <c r="M259"/>
      <c r="N259"/>
    </row>
    <row r="260" s="1" customFormat="1" ht="18" customHeight="1" spans="1:14">
      <c r="A260"/>
      <c r="B260" s="6"/>
      <c r="C260" s="7"/>
      <c r="D260" s="7"/>
      <c r="E260"/>
      <c r="F260"/>
      <c r="G260" s="8"/>
      <c r="H260"/>
      <c r="I260" s="8"/>
      <c r="J260"/>
      <c r="K260"/>
      <c r="L260" s="8"/>
      <c r="M260"/>
      <c r="N260"/>
    </row>
    <row r="261" s="1" customFormat="1" ht="18" customHeight="1" spans="1:14">
      <c r="A261"/>
      <c r="B261" s="6"/>
      <c r="C261" s="7"/>
      <c r="D261" s="7"/>
      <c r="E261"/>
      <c r="F261"/>
      <c r="G261" s="8"/>
      <c r="H261"/>
      <c r="I261" s="8"/>
      <c r="J261"/>
      <c r="K261"/>
      <c r="L261" s="8"/>
      <c r="M261"/>
      <c r="N261"/>
    </row>
    <row r="262" s="1" customFormat="1" ht="18" customHeight="1" spans="1:14">
      <c r="A262"/>
      <c r="B262" s="6"/>
      <c r="C262" s="7"/>
      <c r="D262" s="7"/>
      <c r="E262"/>
      <c r="F262"/>
      <c r="G262" s="8"/>
      <c r="H262"/>
      <c r="I262" s="8"/>
      <c r="J262"/>
      <c r="K262"/>
      <c r="L262" s="8"/>
      <c r="M262"/>
      <c r="N262"/>
    </row>
    <row r="263" s="1" customFormat="1" ht="18" customHeight="1" spans="1:14">
      <c r="A263"/>
      <c r="B263" s="6"/>
      <c r="C263" s="7"/>
      <c r="D263" s="7"/>
      <c r="E263"/>
      <c r="F263"/>
      <c r="G263" s="8"/>
      <c r="H263"/>
      <c r="I263" s="8"/>
      <c r="J263"/>
      <c r="K263"/>
      <c r="L263" s="8"/>
      <c r="M263"/>
      <c r="N263"/>
    </row>
    <row r="264" s="1" customFormat="1" ht="18" customHeight="1" spans="1:14">
      <c r="A264"/>
      <c r="B264" s="6"/>
      <c r="C264" s="7"/>
      <c r="D264" s="7"/>
      <c r="E264"/>
      <c r="F264"/>
      <c r="G264" s="8"/>
      <c r="H264"/>
      <c r="I264" s="8"/>
      <c r="J264"/>
      <c r="K264"/>
      <c r="L264" s="8"/>
      <c r="M264"/>
      <c r="N264"/>
    </row>
    <row r="265" s="1" customFormat="1" ht="18" customHeight="1" spans="1:14">
      <c r="A265"/>
      <c r="B265" s="6"/>
      <c r="C265" s="7"/>
      <c r="D265" s="7"/>
      <c r="E265"/>
      <c r="F265"/>
      <c r="G265" s="8"/>
      <c r="H265"/>
      <c r="I265" s="8"/>
      <c r="J265"/>
      <c r="K265"/>
      <c r="L265" s="8"/>
      <c r="M265"/>
      <c r="N265"/>
    </row>
    <row r="266" s="1" customFormat="1" ht="18" customHeight="1" spans="1:14">
      <c r="A266"/>
      <c r="B266" s="6"/>
      <c r="C266" s="7"/>
      <c r="D266" s="7"/>
      <c r="E266"/>
      <c r="F266"/>
      <c r="G266" s="8"/>
      <c r="H266"/>
      <c r="I266" s="8"/>
      <c r="J266"/>
      <c r="K266"/>
      <c r="L266" s="8"/>
      <c r="M266"/>
      <c r="N266"/>
    </row>
    <row r="267" s="1" customFormat="1" ht="18" customHeight="1" spans="1:14">
      <c r="A267"/>
      <c r="B267" s="6"/>
      <c r="C267" s="7"/>
      <c r="D267" s="7"/>
      <c r="E267"/>
      <c r="F267"/>
      <c r="G267" s="8"/>
      <c r="H267"/>
      <c r="I267" s="8"/>
      <c r="J267"/>
      <c r="K267"/>
      <c r="L267" s="8"/>
      <c r="M267"/>
      <c r="N267"/>
    </row>
    <row r="268" s="1" customFormat="1" ht="18" customHeight="1" spans="1:14">
      <c r="A268"/>
      <c r="B268" s="6"/>
      <c r="C268" s="7"/>
      <c r="D268" s="7"/>
      <c r="E268"/>
      <c r="F268"/>
      <c r="G268" s="8"/>
      <c r="H268"/>
      <c r="I268" s="8"/>
      <c r="J268"/>
      <c r="K268"/>
      <c r="L268" s="8"/>
      <c r="M268"/>
      <c r="N268"/>
    </row>
    <row r="269" s="1" customFormat="1" ht="18" customHeight="1" spans="1:14">
      <c r="A269"/>
      <c r="B269" s="6"/>
      <c r="C269" s="7"/>
      <c r="D269" s="7"/>
      <c r="E269"/>
      <c r="F269"/>
      <c r="G269" s="8"/>
      <c r="H269"/>
      <c r="I269" s="8"/>
      <c r="J269"/>
      <c r="K269"/>
      <c r="L269" s="8"/>
      <c r="M269"/>
      <c r="N269"/>
    </row>
    <row r="270" s="1" customFormat="1" ht="18" customHeight="1" spans="1:14">
      <c r="A270"/>
      <c r="B270" s="6"/>
      <c r="C270" s="7"/>
      <c r="D270" s="7"/>
      <c r="E270"/>
      <c r="F270"/>
      <c r="G270" s="8"/>
      <c r="H270"/>
      <c r="I270" s="8"/>
      <c r="J270"/>
      <c r="K270"/>
      <c r="L270" s="8"/>
      <c r="M270"/>
      <c r="N270"/>
    </row>
    <row r="271" s="1" customFormat="1" ht="18" customHeight="1" spans="1:14">
      <c r="A271"/>
      <c r="B271" s="6"/>
      <c r="C271" s="7"/>
      <c r="D271" s="7"/>
      <c r="E271"/>
      <c r="F271"/>
      <c r="G271" s="8"/>
      <c r="H271"/>
      <c r="I271" s="8"/>
      <c r="J271"/>
      <c r="K271"/>
      <c r="L271" s="8"/>
      <c r="M271"/>
      <c r="N271"/>
    </row>
    <row r="272" s="1" customFormat="1" ht="18" customHeight="1" spans="1:14">
      <c r="A272"/>
      <c r="B272" s="6"/>
      <c r="C272" s="7"/>
      <c r="D272" s="7"/>
      <c r="E272"/>
      <c r="F272"/>
      <c r="G272" s="8"/>
      <c r="H272"/>
      <c r="I272" s="8"/>
      <c r="J272"/>
      <c r="K272"/>
      <c r="L272" s="8"/>
      <c r="M272"/>
      <c r="N272"/>
    </row>
    <row r="273" s="1" customFormat="1" ht="18" customHeight="1" spans="1:14">
      <c r="A273"/>
      <c r="B273" s="6"/>
      <c r="C273" s="7"/>
      <c r="D273" s="7"/>
      <c r="E273"/>
      <c r="F273"/>
      <c r="G273" s="8"/>
      <c r="H273"/>
      <c r="I273" s="8"/>
      <c r="J273"/>
      <c r="K273"/>
      <c r="L273" s="8"/>
      <c r="M273"/>
      <c r="N273"/>
    </row>
    <row r="274" s="1" customFormat="1" ht="18" customHeight="1" spans="1:14">
      <c r="A274"/>
      <c r="B274" s="6"/>
      <c r="C274" s="7"/>
      <c r="D274" s="7"/>
      <c r="E274"/>
      <c r="F274"/>
      <c r="G274" s="8"/>
      <c r="H274"/>
      <c r="I274" s="8"/>
      <c r="J274"/>
      <c r="K274"/>
      <c r="L274" s="8"/>
      <c r="M274"/>
      <c r="N274"/>
    </row>
    <row r="275" s="1" customFormat="1" ht="18" customHeight="1" spans="1:14">
      <c r="A275"/>
      <c r="B275" s="6"/>
      <c r="C275" s="7"/>
      <c r="D275" s="7"/>
      <c r="E275"/>
      <c r="F275"/>
      <c r="G275" s="8"/>
      <c r="H275"/>
      <c r="I275" s="8"/>
      <c r="J275"/>
      <c r="K275"/>
      <c r="L275" s="8"/>
      <c r="M275"/>
      <c r="N275"/>
    </row>
    <row r="276" s="1" customFormat="1" ht="18" customHeight="1" spans="1:14">
      <c r="A276"/>
      <c r="B276" s="6"/>
      <c r="C276" s="7"/>
      <c r="D276" s="7"/>
      <c r="E276"/>
      <c r="F276"/>
      <c r="G276" s="8"/>
      <c r="H276"/>
      <c r="I276" s="8"/>
      <c r="J276"/>
      <c r="K276"/>
      <c r="L276" s="8"/>
      <c r="M276"/>
      <c r="N276"/>
    </row>
    <row r="277" s="1" customFormat="1" ht="18" customHeight="1" spans="1:14">
      <c r="A277"/>
      <c r="B277" s="6"/>
      <c r="C277" s="7"/>
      <c r="D277" s="7"/>
      <c r="E277"/>
      <c r="F277"/>
      <c r="G277" s="8"/>
      <c r="H277"/>
      <c r="I277" s="8"/>
      <c r="J277"/>
      <c r="K277"/>
      <c r="L277" s="8"/>
      <c r="M277"/>
      <c r="N277"/>
    </row>
    <row r="278" s="1" customFormat="1" ht="18" customHeight="1" spans="1:14">
      <c r="A278"/>
      <c r="B278" s="6"/>
      <c r="C278" s="7"/>
      <c r="D278" s="7"/>
      <c r="E278"/>
      <c r="F278"/>
      <c r="G278" s="8"/>
      <c r="H278"/>
      <c r="I278" s="8"/>
      <c r="J278"/>
      <c r="K278"/>
      <c r="L278" s="8"/>
      <c r="M278"/>
      <c r="N278"/>
    </row>
    <row r="279" s="1" customFormat="1" ht="18" customHeight="1" spans="1:14">
      <c r="A279"/>
      <c r="B279" s="6"/>
      <c r="C279" s="7"/>
      <c r="D279" s="7"/>
      <c r="E279"/>
      <c r="F279"/>
      <c r="G279" s="8"/>
      <c r="H279"/>
      <c r="I279" s="8"/>
      <c r="J279"/>
      <c r="K279"/>
      <c r="L279" s="8"/>
      <c r="M279"/>
      <c r="N279"/>
    </row>
    <row r="280" s="1" customFormat="1" ht="18" customHeight="1" spans="1:14">
      <c r="A280"/>
      <c r="B280" s="6"/>
      <c r="C280" s="7"/>
      <c r="D280" s="7"/>
      <c r="E280"/>
      <c r="F280"/>
      <c r="G280" s="8"/>
      <c r="H280"/>
      <c r="I280" s="8"/>
      <c r="J280"/>
      <c r="K280"/>
      <c r="L280" s="8"/>
      <c r="M280"/>
      <c r="N280"/>
    </row>
    <row r="281" s="1" customFormat="1" ht="18" customHeight="1" spans="1:14">
      <c r="A281"/>
      <c r="B281" s="6"/>
      <c r="C281" s="7"/>
      <c r="D281" s="7"/>
      <c r="E281"/>
      <c r="F281"/>
      <c r="G281" s="8"/>
      <c r="H281"/>
      <c r="I281" s="8"/>
      <c r="J281"/>
      <c r="K281"/>
      <c r="L281" s="8"/>
      <c r="M281"/>
      <c r="N281"/>
    </row>
    <row r="282" s="1" customFormat="1" ht="18" customHeight="1" spans="1:14">
      <c r="A282"/>
      <c r="B282" s="6"/>
      <c r="C282" s="7"/>
      <c r="D282" s="7"/>
      <c r="E282"/>
      <c r="F282"/>
      <c r="G282" s="8"/>
      <c r="H282"/>
      <c r="I282" s="8"/>
      <c r="J282"/>
      <c r="K282"/>
      <c r="L282" s="8"/>
      <c r="M282"/>
      <c r="N282"/>
    </row>
    <row r="283" s="1" customFormat="1" ht="18" customHeight="1" spans="1:14">
      <c r="A283"/>
      <c r="B283" s="6"/>
      <c r="C283" s="7"/>
      <c r="D283" s="7"/>
      <c r="E283"/>
      <c r="F283"/>
      <c r="G283" s="8"/>
      <c r="H283"/>
      <c r="I283" s="8"/>
      <c r="J283"/>
      <c r="K283"/>
      <c r="L283" s="8"/>
      <c r="M283"/>
      <c r="N283"/>
    </row>
    <row r="284" s="1" customFormat="1" ht="18" customHeight="1" spans="1:14">
      <c r="A284"/>
      <c r="B284" s="6"/>
      <c r="C284" s="7"/>
      <c r="D284" s="7"/>
      <c r="E284"/>
      <c r="F284"/>
      <c r="G284" s="8"/>
      <c r="H284"/>
      <c r="I284" s="8"/>
      <c r="J284"/>
      <c r="K284"/>
      <c r="L284" s="8"/>
      <c r="M284"/>
      <c r="N284"/>
    </row>
    <row r="285" s="1" customFormat="1" ht="18" customHeight="1" spans="1:14">
      <c r="A285"/>
      <c r="B285" s="6"/>
      <c r="C285" s="7"/>
      <c r="D285" s="7"/>
      <c r="E285"/>
      <c r="F285"/>
      <c r="G285" s="8"/>
      <c r="H285"/>
      <c r="I285" s="8"/>
      <c r="J285"/>
      <c r="K285"/>
      <c r="L285" s="8"/>
      <c r="M285"/>
      <c r="N285"/>
    </row>
    <row r="286" s="1" customFormat="1" ht="18" customHeight="1" spans="1:14">
      <c r="A286"/>
      <c r="B286" s="6"/>
      <c r="C286" s="7"/>
      <c r="D286" s="7"/>
      <c r="E286"/>
      <c r="F286"/>
      <c r="G286" s="8"/>
      <c r="H286"/>
      <c r="I286" s="8"/>
      <c r="J286"/>
      <c r="K286"/>
      <c r="L286" s="8"/>
      <c r="M286"/>
      <c r="N286"/>
    </row>
    <row r="287" s="1" customFormat="1" ht="18" customHeight="1" spans="1:14">
      <c r="A287"/>
      <c r="B287" s="6"/>
      <c r="C287" s="7"/>
      <c r="D287" s="7"/>
      <c r="E287"/>
      <c r="F287"/>
      <c r="G287" s="8"/>
      <c r="H287"/>
      <c r="I287" s="8"/>
      <c r="J287"/>
      <c r="K287"/>
      <c r="L287" s="8"/>
      <c r="M287"/>
      <c r="N287"/>
    </row>
    <row r="288" s="1" customFormat="1" ht="18" customHeight="1" spans="1:14">
      <c r="A288"/>
      <c r="B288" s="6"/>
      <c r="C288" s="7"/>
      <c r="D288" s="7"/>
      <c r="E288"/>
      <c r="F288"/>
      <c r="G288" s="8"/>
      <c r="H288"/>
      <c r="I288" s="8"/>
      <c r="J288"/>
      <c r="K288"/>
      <c r="L288" s="8"/>
      <c r="M288"/>
      <c r="N288"/>
    </row>
    <row r="289" s="1" customFormat="1" ht="18" customHeight="1" spans="1:14">
      <c r="A289"/>
      <c r="B289" s="6"/>
      <c r="C289" s="7"/>
      <c r="D289" s="7"/>
      <c r="E289"/>
      <c r="F289"/>
      <c r="G289" s="8"/>
      <c r="H289"/>
      <c r="I289" s="8"/>
      <c r="J289"/>
      <c r="K289"/>
      <c r="L289" s="8"/>
      <c r="M289"/>
      <c r="N289"/>
    </row>
    <row r="290" s="1" customFormat="1" ht="18" customHeight="1" spans="1:14">
      <c r="A290"/>
      <c r="B290" s="6"/>
      <c r="C290" s="7"/>
      <c r="D290" s="7"/>
      <c r="E290"/>
      <c r="F290"/>
      <c r="G290" s="8"/>
      <c r="H290"/>
      <c r="I290" s="8"/>
      <c r="J290"/>
      <c r="K290"/>
      <c r="L290" s="8"/>
      <c r="M290"/>
      <c r="N290"/>
    </row>
    <row r="291" s="1" customFormat="1" ht="18" customHeight="1" spans="1:14">
      <c r="A291"/>
      <c r="B291" s="6"/>
      <c r="C291" s="7"/>
      <c r="D291" s="7"/>
      <c r="E291"/>
      <c r="F291"/>
      <c r="G291" s="8"/>
      <c r="H291"/>
      <c r="I291" s="8"/>
      <c r="J291"/>
      <c r="K291"/>
      <c r="L291" s="8"/>
      <c r="M291"/>
      <c r="N291"/>
    </row>
    <row r="292" s="1" customFormat="1" ht="18" customHeight="1" spans="1:14">
      <c r="A292"/>
      <c r="B292" s="6"/>
      <c r="C292" s="7"/>
      <c r="D292" s="7"/>
      <c r="E292"/>
      <c r="F292"/>
      <c r="G292" s="8"/>
      <c r="H292"/>
      <c r="I292" s="8"/>
      <c r="J292"/>
      <c r="K292"/>
      <c r="L292" s="8"/>
      <c r="M292"/>
      <c r="N292"/>
    </row>
    <row r="293" s="1" customFormat="1" ht="18" customHeight="1" spans="1:14">
      <c r="A293"/>
      <c r="B293" s="6"/>
      <c r="C293" s="7"/>
      <c r="D293" s="7"/>
      <c r="E293"/>
      <c r="F293"/>
      <c r="G293" s="8"/>
      <c r="H293"/>
      <c r="I293" s="8"/>
      <c r="J293"/>
      <c r="K293"/>
      <c r="L293" s="8"/>
      <c r="M293"/>
      <c r="N293"/>
    </row>
    <row r="294" s="1" customFormat="1" ht="18" customHeight="1" spans="1:14">
      <c r="A294"/>
      <c r="B294" s="6"/>
      <c r="C294" s="7"/>
      <c r="D294" s="7"/>
      <c r="E294"/>
      <c r="F294"/>
      <c r="G294" s="8"/>
      <c r="H294"/>
      <c r="I294" s="8"/>
      <c r="J294"/>
      <c r="K294"/>
      <c r="L294" s="8"/>
      <c r="M294"/>
      <c r="N294"/>
    </row>
    <row r="295" s="1" customFormat="1" ht="18" customHeight="1" spans="1:14">
      <c r="A295"/>
      <c r="B295" s="6"/>
      <c r="C295" s="7"/>
      <c r="D295" s="7"/>
      <c r="E295"/>
      <c r="F295"/>
      <c r="G295" s="8"/>
      <c r="H295"/>
      <c r="I295" s="8"/>
      <c r="J295"/>
      <c r="K295"/>
      <c r="L295" s="8"/>
      <c r="M295"/>
      <c r="N295"/>
    </row>
    <row r="296" s="1" customFormat="1" ht="18" customHeight="1" spans="1:14">
      <c r="A296"/>
      <c r="B296" s="6"/>
      <c r="C296" s="7"/>
      <c r="D296" s="7"/>
      <c r="E296"/>
      <c r="F296"/>
      <c r="G296" s="8"/>
      <c r="H296"/>
      <c r="I296" s="8"/>
      <c r="J296"/>
      <c r="K296"/>
      <c r="L296" s="8"/>
      <c r="M296"/>
      <c r="N296"/>
    </row>
    <row r="297" s="1" customFormat="1" ht="18" customHeight="1" spans="1:14">
      <c r="A297"/>
      <c r="B297" s="6"/>
      <c r="C297" s="7"/>
      <c r="D297" s="7"/>
      <c r="E297"/>
      <c r="F297"/>
      <c r="G297" s="8"/>
      <c r="H297"/>
      <c r="I297" s="8"/>
      <c r="J297"/>
      <c r="K297"/>
      <c r="L297" s="8"/>
      <c r="M297"/>
      <c r="N297"/>
    </row>
    <row r="298" s="1" customFormat="1" ht="18" customHeight="1" spans="1:14">
      <c r="A298"/>
      <c r="B298" s="6"/>
      <c r="C298" s="7"/>
      <c r="D298" s="7"/>
      <c r="E298"/>
      <c r="F298"/>
      <c r="G298" s="8"/>
      <c r="H298"/>
      <c r="I298" s="8"/>
      <c r="J298"/>
      <c r="K298"/>
      <c r="L298" s="8"/>
      <c r="M298"/>
      <c r="N298"/>
    </row>
    <row r="299" s="1" customFormat="1" ht="18" customHeight="1" spans="1:14">
      <c r="A299"/>
      <c r="B299" s="6"/>
      <c r="C299" s="7"/>
      <c r="D299" s="7"/>
      <c r="E299"/>
      <c r="F299"/>
      <c r="G299" s="8"/>
      <c r="H299"/>
      <c r="I299" s="8"/>
      <c r="J299"/>
      <c r="K299"/>
      <c r="L299" s="8"/>
      <c r="M299"/>
      <c r="N299"/>
    </row>
    <row r="300" s="1" customFormat="1" ht="18" customHeight="1" spans="1:14">
      <c r="A300"/>
      <c r="B300" s="6"/>
      <c r="C300" s="7"/>
      <c r="D300" s="7"/>
      <c r="E300"/>
      <c r="F300"/>
      <c r="G300" s="8"/>
      <c r="H300"/>
      <c r="I300" s="8"/>
      <c r="J300"/>
      <c r="K300"/>
      <c r="L300" s="8"/>
      <c r="M300"/>
      <c r="N300"/>
    </row>
    <row r="301" s="1" customFormat="1" ht="18" customHeight="1" spans="1:14">
      <c r="A301"/>
      <c r="B301" s="6"/>
      <c r="C301" s="7"/>
      <c r="D301" s="7"/>
      <c r="E301"/>
      <c r="F301"/>
      <c r="G301" s="8"/>
      <c r="H301"/>
      <c r="I301" s="8"/>
      <c r="J301"/>
      <c r="K301"/>
      <c r="L301" s="8"/>
      <c r="M301"/>
      <c r="N301"/>
    </row>
    <row r="302" s="1" customFormat="1" ht="18" customHeight="1" spans="1:14">
      <c r="A302"/>
      <c r="B302" s="6"/>
      <c r="C302" s="7"/>
      <c r="D302" s="7"/>
      <c r="E302"/>
      <c r="F302"/>
      <c r="G302" s="8"/>
      <c r="H302"/>
      <c r="I302" s="8"/>
      <c r="J302"/>
      <c r="K302"/>
      <c r="L302" s="8"/>
      <c r="M302"/>
      <c r="N302"/>
    </row>
    <row r="303" s="1" customFormat="1" ht="18" customHeight="1" spans="1:14">
      <c r="A303"/>
      <c r="B303" s="6"/>
      <c r="C303" s="7"/>
      <c r="D303" s="7"/>
      <c r="E303"/>
      <c r="F303"/>
      <c r="G303" s="8"/>
      <c r="H303"/>
      <c r="I303" s="8"/>
      <c r="J303"/>
      <c r="K303"/>
      <c r="L303" s="8"/>
      <c r="M303"/>
      <c r="N303"/>
    </row>
    <row r="304" s="1" customFormat="1" ht="18" customHeight="1" spans="1:14">
      <c r="A304"/>
      <c r="B304" s="6"/>
      <c r="C304" s="7"/>
      <c r="D304" s="7"/>
      <c r="E304"/>
      <c r="F304"/>
      <c r="G304" s="8"/>
      <c r="H304"/>
      <c r="I304" s="8"/>
      <c r="J304"/>
      <c r="K304"/>
      <c r="L304" s="8"/>
      <c r="M304"/>
      <c r="N304"/>
    </row>
    <row r="305" s="1" customFormat="1" ht="18" customHeight="1" spans="1:14">
      <c r="A305"/>
      <c r="B305" s="6"/>
      <c r="C305" s="7"/>
      <c r="D305" s="7"/>
      <c r="E305"/>
      <c r="F305"/>
      <c r="G305" s="8"/>
      <c r="H305"/>
      <c r="I305" s="8"/>
      <c r="J305"/>
      <c r="K305"/>
      <c r="L305" s="8"/>
      <c r="M305"/>
      <c r="N305"/>
    </row>
    <row r="306" s="1" customFormat="1" ht="18" customHeight="1" spans="1:14">
      <c r="A306"/>
      <c r="B306" s="6"/>
      <c r="C306" s="7"/>
      <c r="D306" s="7"/>
      <c r="E306"/>
      <c r="F306"/>
      <c r="G306" s="8"/>
      <c r="H306"/>
      <c r="I306" s="8"/>
      <c r="J306"/>
      <c r="K306"/>
      <c r="L306" s="8"/>
      <c r="M306"/>
      <c r="N306"/>
    </row>
    <row r="307" s="1" customFormat="1" ht="18" customHeight="1" spans="1:14">
      <c r="A307"/>
      <c r="B307" s="6"/>
      <c r="C307" s="7"/>
      <c r="D307" s="7"/>
      <c r="E307"/>
      <c r="F307"/>
      <c r="G307" s="8"/>
      <c r="H307"/>
      <c r="I307" s="8"/>
      <c r="J307"/>
      <c r="K307"/>
      <c r="L307" s="8"/>
      <c r="M307"/>
      <c r="N307"/>
    </row>
    <row r="308" s="1" customFormat="1" ht="18" customHeight="1" spans="1:14">
      <c r="A308"/>
      <c r="B308" s="6"/>
      <c r="C308" s="7"/>
      <c r="D308" s="7"/>
      <c r="E308"/>
      <c r="F308"/>
      <c r="G308" s="8"/>
      <c r="H308"/>
      <c r="I308" s="8"/>
      <c r="J308"/>
      <c r="K308"/>
      <c r="L308" s="8"/>
      <c r="M308"/>
      <c r="N308"/>
    </row>
    <row r="309" s="1" customFormat="1" ht="18" customHeight="1" spans="1:14">
      <c r="A309"/>
      <c r="B309" s="6"/>
      <c r="C309" s="7"/>
      <c r="D309" s="7"/>
      <c r="E309"/>
      <c r="F309"/>
      <c r="G309" s="8"/>
      <c r="H309"/>
      <c r="I309" s="8"/>
      <c r="J309"/>
      <c r="K309"/>
      <c r="L309" s="8"/>
      <c r="M309"/>
      <c r="N309"/>
    </row>
    <row r="310" s="1" customFormat="1" ht="18" customHeight="1" spans="1:14">
      <c r="A310"/>
      <c r="B310" s="6"/>
      <c r="C310" s="7"/>
      <c r="D310" s="7"/>
      <c r="E310"/>
      <c r="F310"/>
      <c r="G310" s="8"/>
      <c r="H310"/>
      <c r="I310" s="8"/>
      <c r="J310"/>
      <c r="K310"/>
      <c r="L310" s="8"/>
      <c r="M310"/>
      <c r="N310"/>
    </row>
    <row r="311" s="1" customFormat="1" ht="18" customHeight="1" spans="1:14">
      <c r="A311"/>
      <c r="B311" s="6"/>
      <c r="C311" s="7"/>
      <c r="D311" s="7"/>
      <c r="E311"/>
      <c r="F311"/>
      <c r="G311" s="8"/>
      <c r="H311"/>
      <c r="I311" s="8"/>
      <c r="J311"/>
      <c r="K311"/>
      <c r="L311" s="8"/>
      <c r="M311"/>
      <c r="N311"/>
    </row>
    <row r="312" s="1" customFormat="1" ht="18" customHeight="1" spans="1:14">
      <c r="A312"/>
      <c r="B312" s="6"/>
      <c r="C312" s="7"/>
      <c r="D312" s="7"/>
      <c r="E312"/>
      <c r="F312"/>
      <c r="G312" s="8"/>
      <c r="H312"/>
      <c r="I312" s="8"/>
      <c r="J312"/>
      <c r="K312"/>
      <c r="L312" s="8"/>
      <c r="M312"/>
      <c r="N312"/>
    </row>
    <row r="313" s="1" customFormat="1" ht="18" customHeight="1" spans="1:14">
      <c r="A313"/>
      <c r="B313" s="6"/>
      <c r="C313" s="7"/>
      <c r="D313" s="7"/>
      <c r="E313"/>
      <c r="F313"/>
      <c r="G313" s="8"/>
      <c r="H313"/>
      <c r="I313" s="8"/>
      <c r="J313"/>
      <c r="K313"/>
      <c r="L313" s="8"/>
      <c r="M313"/>
      <c r="N313"/>
    </row>
    <row r="314" s="1" customFormat="1" ht="18" customHeight="1" spans="1:14">
      <c r="A314"/>
      <c r="B314" s="6"/>
      <c r="C314" s="7"/>
      <c r="D314" s="7"/>
      <c r="E314"/>
      <c r="F314"/>
      <c r="G314" s="8"/>
      <c r="H314"/>
      <c r="I314" s="8"/>
      <c r="J314"/>
      <c r="K314"/>
      <c r="L314" s="8"/>
      <c r="M314"/>
      <c r="N314"/>
    </row>
    <row r="315" s="1" customFormat="1" ht="18" customHeight="1" spans="1:14">
      <c r="A315"/>
      <c r="B315" s="6"/>
      <c r="C315" s="7"/>
      <c r="D315" s="7"/>
      <c r="E315"/>
      <c r="F315"/>
      <c r="G315" s="8"/>
      <c r="H315"/>
      <c r="I315" s="8"/>
      <c r="J315"/>
      <c r="K315"/>
      <c r="L315" s="8"/>
      <c r="M315"/>
      <c r="N315"/>
    </row>
    <row r="316" s="1" customFormat="1" ht="18" customHeight="1" spans="1:14">
      <c r="A316"/>
      <c r="B316" s="6"/>
      <c r="C316" s="7"/>
      <c r="D316" s="7"/>
      <c r="E316"/>
      <c r="F316"/>
      <c r="G316" s="8"/>
      <c r="H316"/>
      <c r="I316" s="8"/>
      <c r="J316"/>
      <c r="K316"/>
      <c r="L316" s="8"/>
      <c r="M316"/>
      <c r="N316"/>
    </row>
    <row r="317" s="1" customFormat="1" ht="18" customHeight="1" spans="1:14">
      <c r="A317"/>
      <c r="B317" s="6"/>
      <c r="C317" s="7"/>
      <c r="D317" s="7"/>
      <c r="E317"/>
      <c r="F317"/>
      <c r="G317" s="8"/>
      <c r="H317"/>
      <c r="I317" s="8"/>
      <c r="J317"/>
      <c r="K317"/>
      <c r="L317" s="8"/>
      <c r="M317"/>
      <c r="N317"/>
    </row>
    <row r="318" s="1" customFormat="1" ht="18" customHeight="1" spans="1:14">
      <c r="A318"/>
      <c r="B318" s="6"/>
      <c r="C318" s="7"/>
      <c r="D318" s="7"/>
      <c r="E318"/>
      <c r="F318"/>
      <c r="G318" s="8"/>
      <c r="H318"/>
      <c r="I318" s="8"/>
      <c r="J318"/>
      <c r="K318"/>
      <c r="L318" s="8"/>
      <c r="M318"/>
      <c r="N318"/>
    </row>
    <row r="319" s="1" customFormat="1" ht="18" customHeight="1" spans="1:14">
      <c r="A319"/>
      <c r="B319" s="6"/>
      <c r="C319" s="7"/>
      <c r="D319" s="7"/>
      <c r="E319"/>
      <c r="F319"/>
      <c r="G319" s="8"/>
      <c r="H319"/>
      <c r="I319" s="8"/>
      <c r="J319"/>
      <c r="K319"/>
      <c r="L319" s="8"/>
      <c r="M319"/>
      <c r="N319"/>
    </row>
    <row r="320" s="1" customFormat="1" ht="18" customHeight="1" spans="1:14">
      <c r="A320"/>
      <c r="B320" s="6"/>
      <c r="C320" s="7"/>
      <c r="D320" s="7"/>
      <c r="E320"/>
      <c r="F320"/>
      <c r="G320" s="8"/>
      <c r="H320"/>
      <c r="I320" s="8"/>
      <c r="J320"/>
      <c r="K320"/>
      <c r="L320" s="8"/>
      <c r="M320"/>
      <c r="N320"/>
    </row>
    <row r="321" s="1" customFormat="1" ht="18" customHeight="1" spans="1:14">
      <c r="A321"/>
      <c r="B321" s="6"/>
      <c r="C321" s="7"/>
      <c r="D321" s="7"/>
      <c r="E321"/>
      <c r="F321"/>
      <c r="G321" s="8"/>
      <c r="H321"/>
      <c r="I321" s="8"/>
      <c r="J321"/>
      <c r="K321"/>
      <c r="L321" s="8"/>
      <c r="M321"/>
      <c r="N321"/>
    </row>
    <row r="322" s="1" customFormat="1" ht="18" customHeight="1" spans="1:14">
      <c r="A322"/>
      <c r="B322" s="6"/>
      <c r="C322" s="7"/>
      <c r="D322" s="7"/>
      <c r="E322"/>
      <c r="F322"/>
      <c r="G322" s="8"/>
      <c r="H322"/>
      <c r="I322" s="8"/>
      <c r="J322"/>
      <c r="K322"/>
      <c r="L322" s="8"/>
      <c r="M322"/>
      <c r="N322"/>
    </row>
    <row r="323" s="1" customFormat="1" ht="18" customHeight="1" spans="1:14">
      <c r="A323"/>
      <c r="B323" s="6"/>
      <c r="C323" s="7"/>
      <c r="D323" s="7"/>
      <c r="E323"/>
      <c r="F323"/>
      <c r="G323" s="8"/>
      <c r="H323"/>
      <c r="I323" s="8"/>
      <c r="J323"/>
      <c r="K323"/>
      <c r="L323" s="8"/>
      <c r="M323"/>
      <c r="N323"/>
    </row>
    <row r="324" s="1" customFormat="1" ht="18" customHeight="1" spans="1:14">
      <c r="A324"/>
      <c r="B324" s="6"/>
      <c r="C324" s="7"/>
      <c r="D324" s="7"/>
      <c r="E324"/>
      <c r="F324"/>
      <c r="G324" s="8"/>
      <c r="H324"/>
      <c r="I324" s="8"/>
      <c r="J324"/>
      <c r="K324"/>
      <c r="L324" s="8"/>
      <c r="M324"/>
      <c r="N324"/>
    </row>
    <row r="325" s="1" customFormat="1" ht="18" customHeight="1" spans="1:14">
      <c r="A325"/>
      <c r="B325" s="6"/>
      <c r="C325" s="7"/>
      <c r="D325" s="7"/>
      <c r="E325"/>
      <c r="F325"/>
      <c r="G325" s="8"/>
      <c r="H325"/>
      <c r="I325" s="8"/>
      <c r="J325"/>
      <c r="K325"/>
      <c r="L325" s="8"/>
      <c r="M325"/>
      <c r="N325"/>
    </row>
    <row r="326" s="1" customFormat="1" ht="18" customHeight="1" spans="1:14">
      <c r="A326"/>
      <c r="B326" s="6"/>
      <c r="C326" s="7"/>
      <c r="D326" s="7"/>
      <c r="E326"/>
      <c r="F326"/>
      <c r="G326" s="8"/>
      <c r="H326"/>
      <c r="I326" s="8"/>
      <c r="J326"/>
      <c r="K326"/>
      <c r="L326" s="8"/>
      <c r="M326"/>
      <c r="N326"/>
    </row>
    <row r="327" s="1" customFormat="1" ht="18" customHeight="1" spans="1:14">
      <c r="A327"/>
      <c r="B327" s="6"/>
      <c r="C327" s="7"/>
      <c r="D327" s="7"/>
      <c r="E327"/>
      <c r="F327"/>
      <c r="G327" s="8"/>
      <c r="H327"/>
      <c r="I327" s="8"/>
      <c r="J327"/>
      <c r="K327"/>
      <c r="L327" s="8"/>
      <c r="M327"/>
      <c r="N327"/>
    </row>
    <row r="328" s="1" customFormat="1" ht="18" customHeight="1" spans="1:14">
      <c r="A328"/>
      <c r="B328" s="6"/>
      <c r="C328" s="7"/>
      <c r="D328" s="7"/>
      <c r="E328"/>
      <c r="F328"/>
      <c r="G328" s="8"/>
      <c r="H328"/>
      <c r="I328" s="8"/>
      <c r="J328"/>
      <c r="K328"/>
      <c r="L328" s="8"/>
      <c r="M328"/>
      <c r="N328"/>
    </row>
    <row r="329" s="1" customFormat="1" ht="18" customHeight="1" spans="1:14">
      <c r="A329"/>
      <c r="B329" s="6"/>
      <c r="C329" s="7"/>
      <c r="D329" s="7"/>
      <c r="E329"/>
      <c r="F329"/>
      <c r="G329" s="8"/>
      <c r="H329"/>
      <c r="I329" s="8"/>
      <c r="J329"/>
      <c r="K329"/>
      <c r="L329" s="8"/>
      <c r="M329"/>
      <c r="N329"/>
    </row>
    <row r="330" s="1" customFormat="1" ht="18" customHeight="1" spans="1:14">
      <c r="A330"/>
      <c r="B330" s="6"/>
      <c r="C330" s="7"/>
      <c r="D330" s="7"/>
      <c r="E330"/>
      <c r="F330"/>
      <c r="G330" s="8"/>
      <c r="H330"/>
      <c r="I330" s="8"/>
      <c r="J330"/>
      <c r="K330"/>
      <c r="L330" s="8"/>
      <c r="M330"/>
      <c r="N330"/>
    </row>
    <row r="331" s="1" customFormat="1" ht="18" customHeight="1" spans="1:14">
      <c r="A331"/>
      <c r="B331" s="6"/>
      <c r="C331" s="7"/>
      <c r="D331" s="7"/>
      <c r="E331"/>
      <c r="F331"/>
      <c r="G331" s="8"/>
      <c r="H331"/>
      <c r="I331" s="8"/>
      <c r="J331"/>
      <c r="K331"/>
      <c r="L331" s="8"/>
      <c r="M331"/>
      <c r="N331"/>
    </row>
    <row r="332" s="1" customFormat="1" ht="18" customHeight="1" spans="1:14">
      <c r="A332"/>
      <c r="B332" s="6"/>
      <c r="C332" s="7"/>
      <c r="D332" s="7"/>
      <c r="E332"/>
      <c r="F332"/>
      <c r="G332" s="8"/>
      <c r="H332"/>
      <c r="I332" s="8"/>
      <c r="J332"/>
      <c r="K332"/>
      <c r="L332" s="8"/>
      <c r="M332"/>
      <c r="N332"/>
    </row>
    <row r="333" s="1" customFormat="1" ht="18" customHeight="1" spans="1:14">
      <c r="A333"/>
      <c r="B333" s="6"/>
      <c r="C333" s="7"/>
      <c r="D333" s="7"/>
      <c r="E333"/>
      <c r="F333"/>
      <c r="G333" s="8"/>
      <c r="H333"/>
      <c r="I333" s="8"/>
      <c r="J333"/>
      <c r="K333"/>
      <c r="L333" s="8"/>
      <c r="M333"/>
      <c r="N333"/>
    </row>
    <row r="334" s="1" customFormat="1" ht="18" customHeight="1" spans="1:14">
      <c r="A334"/>
      <c r="B334" s="6"/>
      <c r="C334" s="7"/>
      <c r="D334" s="7"/>
      <c r="E334"/>
      <c r="F334"/>
      <c r="G334" s="8"/>
      <c r="H334"/>
      <c r="I334" s="8"/>
      <c r="J334"/>
      <c r="K334"/>
      <c r="L334" s="8"/>
      <c r="M334"/>
      <c r="N334"/>
    </row>
    <row r="335" s="1" customFormat="1" ht="18" customHeight="1" spans="1:14">
      <c r="A335"/>
      <c r="B335" s="6"/>
      <c r="C335" s="7"/>
      <c r="D335" s="7"/>
      <c r="E335"/>
      <c r="F335"/>
      <c r="G335" s="8"/>
      <c r="H335"/>
      <c r="I335" s="8"/>
      <c r="J335"/>
      <c r="K335"/>
      <c r="L335" s="8"/>
      <c r="M335"/>
      <c r="N335"/>
    </row>
    <row r="336" s="1" customFormat="1" ht="18" customHeight="1" spans="1:14">
      <c r="A336"/>
      <c r="B336" s="6"/>
      <c r="C336" s="7"/>
      <c r="D336" s="7"/>
      <c r="E336"/>
      <c r="F336"/>
      <c r="G336" s="8"/>
      <c r="H336"/>
      <c r="I336" s="8"/>
      <c r="J336"/>
      <c r="K336"/>
      <c r="L336" s="8"/>
      <c r="M336"/>
      <c r="N336"/>
    </row>
    <row r="337" s="1" customFormat="1" ht="18" customHeight="1" spans="1:14">
      <c r="A337"/>
      <c r="B337" s="6"/>
      <c r="C337" s="7"/>
      <c r="D337" s="7"/>
      <c r="E337"/>
      <c r="F337"/>
      <c r="G337" s="8"/>
      <c r="H337"/>
      <c r="I337" s="8"/>
      <c r="J337"/>
      <c r="K337"/>
      <c r="L337" s="8"/>
      <c r="M337"/>
      <c r="N337"/>
    </row>
    <row r="338" s="1" customFormat="1" ht="18" customHeight="1" spans="1:14">
      <c r="A338"/>
      <c r="B338" s="6"/>
      <c r="C338" s="7"/>
      <c r="D338" s="7"/>
      <c r="E338"/>
      <c r="F338"/>
      <c r="G338" s="8"/>
      <c r="H338"/>
      <c r="I338" s="8"/>
      <c r="J338"/>
      <c r="K338"/>
      <c r="L338" s="8"/>
      <c r="M338"/>
      <c r="N338"/>
    </row>
    <row r="339" s="1" customFormat="1" ht="18" customHeight="1" spans="1:14">
      <c r="A339"/>
      <c r="B339" s="6"/>
      <c r="C339" s="7"/>
      <c r="D339" s="7"/>
      <c r="E339"/>
      <c r="F339"/>
      <c r="G339" s="8"/>
      <c r="H339"/>
      <c r="I339" s="8"/>
      <c r="J339"/>
      <c r="K339"/>
      <c r="L339" s="8"/>
      <c r="M339"/>
      <c r="N339"/>
    </row>
    <row r="340" s="1" customFormat="1" ht="18" customHeight="1" spans="1:14">
      <c r="A340"/>
      <c r="B340" s="6"/>
      <c r="C340" s="7"/>
      <c r="D340" s="7"/>
      <c r="E340"/>
      <c r="F340"/>
      <c r="G340" s="8"/>
      <c r="H340"/>
      <c r="I340" s="8"/>
      <c r="J340"/>
      <c r="K340"/>
      <c r="L340" s="8"/>
      <c r="M340"/>
      <c r="N340"/>
    </row>
    <row r="341" s="1" customFormat="1" ht="18" customHeight="1" spans="1:14">
      <c r="A341"/>
      <c r="B341" s="6"/>
      <c r="C341" s="7"/>
      <c r="D341" s="7"/>
      <c r="E341"/>
      <c r="F341"/>
      <c r="G341" s="8"/>
      <c r="H341"/>
      <c r="I341" s="8"/>
      <c r="J341"/>
      <c r="K341"/>
      <c r="L341" s="8"/>
      <c r="M341"/>
      <c r="N341"/>
    </row>
    <row r="342" s="1" customFormat="1" ht="18" customHeight="1" spans="1:14">
      <c r="A342"/>
      <c r="B342" s="6"/>
      <c r="C342" s="7"/>
      <c r="D342" s="7"/>
      <c r="E342"/>
      <c r="F342"/>
      <c r="G342" s="8"/>
      <c r="H342"/>
      <c r="I342" s="8"/>
      <c r="J342"/>
      <c r="K342"/>
      <c r="L342" s="8"/>
      <c r="M342"/>
      <c r="N342"/>
    </row>
    <row r="343" s="1" customFormat="1" ht="18" customHeight="1" spans="1:14">
      <c r="A343"/>
      <c r="B343" s="6"/>
      <c r="C343" s="7"/>
      <c r="D343" s="7"/>
      <c r="E343"/>
      <c r="F343"/>
      <c r="G343" s="8"/>
      <c r="H343"/>
      <c r="I343" s="8"/>
      <c r="J343"/>
      <c r="K343"/>
      <c r="L343" s="8"/>
      <c r="M343"/>
      <c r="N343"/>
    </row>
    <row r="344" s="1" customFormat="1" ht="18" customHeight="1" spans="1:14">
      <c r="A344"/>
      <c r="B344" s="6"/>
      <c r="C344" s="7"/>
      <c r="D344" s="7"/>
      <c r="E344"/>
      <c r="F344"/>
      <c r="G344" s="8"/>
      <c r="H344"/>
      <c r="I344" s="8"/>
      <c r="J344"/>
      <c r="K344"/>
      <c r="L344" s="8"/>
      <c r="M344"/>
      <c r="N344"/>
    </row>
    <row r="345" s="1" customFormat="1" ht="18" customHeight="1" spans="1:14">
      <c r="A345"/>
      <c r="B345" s="6"/>
      <c r="C345" s="7"/>
      <c r="D345" s="7"/>
      <c r="E345"/>
      <c r="F345"/>
      <c r="G345" s="8"/>
      <c r="H345"/>
      <c r="I345" s="8"/>
      <c r="J345"/>
      <c r="K345"/>
      <c r="L345" s="8"/>
      <c r="M345"/>
      <c r="N345"/>
    </row>
    <row r="346" s="1" customFormat="1" ht="18" customHeight="1" spans="1:14">
      <c r="A346"/>
      <c r="B346" s="6"/>
      <c r="C346" s="7"/>
      <c r="D346" s="7"/>
      <c r="E346"/>
      <c r="F346"/>
      <c r="G346" s="8"/>
      <c r="H346"/>
      <c r="I346" s="8"/>
      <c r="J346"/>
      <c r="K346"/>
      <c r="L346" s="8"/>
      <c r="M346"/>
      <c r="N346"/>
    </row>
    <row r="347" s="1" customFormat="1" ht="18" customHeight="1" spans="1:14">
      <c r="A347"/>
      <c r="B347" s="6"/>
      <c r="C347" s="7"/>
      <c r="D347" s="7"/>
      <c r="E347"/>
      <c r="F347"/>
      <c r="G347" s="8"/>
      <c r="H347"/>
      <c r="I347" s="8"/>
      <c r="J347"/>
      <c r="K347"/>
      <c r="L347" s="8"/>
      <c r="M347"/>
      <c r="N347"/>
    </row>
    <row r="348" s="1" customFormat="1" ht="18" customHeight="1" spans="1:14">
      <c r="A348"/>
      <c r="B348" s="6"/>
      <c r="C348" s="7"/>
      <c r="D348" s="7"/>
      <c r="E348"/>
      <c r="F348"/>
      <c r="G348" s="8"/>
      <c r="H348"/>
      <c r="I348" s="8"/>
      <c r="J348"/>
      <c r="K348"/>
      <c r="L348" s="8"/>
      <c r="M348"/>
      <c r="N348"/>
    </row>
    <row r="349" s="1" customFormat="1" ht="18" customHeight="1" spans="1:14">
      <c r="A349"/>
      <c r="B349" s="6"/>
      <c r="C349" s="7"/>
      <c r="D349" s="7"/>
      <c r="E349"/>
      <c r="F349"/>
      <c r="G349" s="8"/>
      <c r="H349"/>
      <c r="I349" s="8"/>
      <c r="J349"/>
      <c r="K349"/>
      <c r="L349" s="8"/>
      <c r="M349"/>
      <c r="N349"/>
    </row>
    <row r="350" s="1" customFormat="1" ht="18" customHeight="1" spans="1:14">
      <c r="A350"/>
      <c r="B350" s="6"/>
      <c r="C350" s="7"/>
      <c r="D350" s="7"/>
      <c r="E350"/>
      <c r="F350"/>
      <c r="G350" s="8"/>
      <c r="H350"/>
      <c r="I350" s="8"/>
      <c r="J350"/>
      <c r="K350"/>
      <c r="L350" s="8"/>
      <c r="M350"/>
      <c r="N350"/>
    </row>
    <row r="351" s="1" customFormat="1" ht="18" customHeight="1" spans="1:14">
      <c r="A351"/>
      <c r="B351" s="6"/>
      <c r="C351" s="7"/>
      <c r="D351" s="7"/>
      <c r="E351"/>
      <c r="F351"/>
      <c r="G351" s="8"/>
      <c r="H351"/>
      <c r="I351" s="8"/>
      <c r="J351"/>
      <c r="K351"/>
      <c r="L351" s="8"/>
      <c r="M351"/>
      <c r="N351"/>
    </row>
    <row r="352" s="1" customFormat="1" ht="18" customHeight="1" spans="1:14">
      <c r="A352"/>
      <c r="B352" s="6"/>
      <c r="C352" s="7"/>
      <c r="D352" s="7"/>
      <c r="E352"/>
      <c r="F352"/>
      <c r="G352" s="8"/>
      <c r="H352"/>
      <c r="I352" s="8"/>
      <c r="J352"/>
      <c r="K352"/>
      <c r="L352" s="8"/>
      <c r="M352"/>
      <c r="N352"/>
    </row>
    <row r="353" s="1" customFormat="1" ht="18" customHeight="1" spans="1:14">
      <c r="A353"/>
      <c r="B353" s="6"/>
      <c r="C353" s="7"/>
      <c r="D353" s="7"/>
      <c r="E353"/>
      <c r="F353"/>
      <c r="G353" s="8"/>
      <c r="H353"/>
      <c r="I353" s="8"/>
      <c r="J353"/>
      <c r="K353"/>
      <c r="L353" s="8"/>
      <c r="M353"/>
      <c r="N353"/>
    </row>
    <row r="354" s="1" customFormat="1" ht="18" customHeight="1" spans="1:14">
      <c r="A354"/>
      <c r="B354" s="6"/>
      <c r="C354" s="7"/>
      <c r="D354" s="7"/>
      <c r="E354"/>
      <c r="F354"/>
      <c r="G354" s="8"/>
      <c r="H354"/>
      <c r="I354" s="8"/>
      <c r="J354"/>
      <c r="K354"/>
      <c r="L354" s="8"/>
      <c r="M354"/>
      <c r="N354"/>
    </row>
    <row r="355" s="1" customFormat="1" ht="18" customHeight="1" spans="1:14">
      <c r="A355"/>
      <c r="B355" s="6"/>
      <c r="C355" s="7"/>
      <c r="D355" s="7"/>
      <c r="E355"/>
      <c r="F355"/>
      <c r="G355" s="8"/>
      <c r="H355"/>
      <c r="I355" s="8"/>
      <c r="J355"/>
      <c r="K355"/>
      <c r="L355" s="8"/>
      <c r="M355"/>
      <c r="N355"/>
    </row>
    <row r="356" s="1" customFormat="1" ht="18" customHeight="1" spans="1:14">
      <c r="A356"/>
      <c r="B356" s="6"/>
      <c r="C356" s="7"/>
      <c r="D356" s="7"/>
      <c r="E356"/>
      <c r="F356"/>
      <c r="G356" s="8"/>
      <c r="H356"/>
      <c r="I356" s="8"/>
      <c r="J356"/>
      <c r="K356"/>
      <c r="L356" s="8"/>
      <c r="M356"/>
      <c r="N356"/>
    </row>
    <row r="357" s="1" customFormat="1" ht="18" customHeight="1" spans="1:14">
      <c r="A357"/>
      <c r="B357" s="6"/>
      <c r="C357" s="7"/>
      <c r="D357" s="7"/>
      <c r="E357"/>
      <c r="F357"/>
      <c r="G357" s="8"/>
      <c r="H357"/>
      <c r="I357" s="8"/>
      <c r="J357"/>
      <c r="K357"/>
      <c r="L357" s="8"/>
      <c r="M357"/>
      <c r="N357"/>
    </row>
    <row r="358" s="1" customFormat="1" ht="18" customHeight="1" spans="1:14">
      <c r="A358"/>
      <c r="B358" s="6"/>
      <c r="C358" s="7"/>
      <c r="D358" s="7"/>
      <c r="E358"/>
      <c r="F358"/>
      <c r="G358" s="8"/>
      <c r="H358"/>
      <c r="I358" s="8"/>
      <c r="J358"/>
      <c r="K358"/>
      <c r="L358" s="8"/>
      <c r="M358"/>
      <c r="N358"/>
    </row>
    <row r="359" s="1" customFormat="1" ht="18" customHeight="1" spans="1:14">
      <c r="A359"/>
      <c r="B359" s="6"/>
      <c r="C359" s="7"/>
      <c r="D359" s="7"/>
      <c r="E359"/>
      <c r="F359"/>
      <c r="G359" s="8"/>
      <c r="H359"/>
      <c r="I359" s="8"/>
      <c r="J359"/>
      <c r="K359"/>
      <c r="L359" s="8"/>
      <c r="M359"/>
      <c r="N359"/>
    </row>
    <row r="360" s="1" customFormat="1" ht="18" customHeight="1" spans="1:14">
      <c r="A360"/>
      <c r="B360" s="6"/>
      <c r="C360" s="7"/>
      <c r="D360" s="7"/>
      <c r="E360"/>
      <c r="F360"/>
      <c r="G360" s="8"/>
      <c r="H360"/>
      <c r="I360" s="8"/>
      <c r="J360"/>
      <c r="K360"/>
      <c r="L360" s="8"/>
      <c r="M360"/>
      <c r="N360"/>
    </row>
    <row r="361" s="1" customFormat="1" ht="18" customHeight="1" spans="1:14">
      <c r="A361"/>
      <c r="B361" s="6"/>
      <c r="C361" s="7"/>
      <c r="D361" s="7"/>
      <c r="E361"/>
      <c r="F361"/>
      <c r="G361" s="8"/>
      <c r="H361"/>
      <c r="I361" s="8"/>
      <c r="J361"/>
      <c r="K361"/>
      <c r="L361" s="8"/>
      <c r="M361"/>
      <c r="N361"/>
    </row>
    <row r="362" s="1" customFormat="1" ht="18" customHeight="1" spans="1:14">
      <c r="A362"/>
      <c r="B362" s="6"/>
      <c r="C362" s="7"/>
      <c r="D362" s="7"/>
      <c r="E362"/>
      <c r="F362"/>
      <c r="G362" s="8"/>
      <c r="H362"/>
      <c r="I362" s="8"/>
      <c r="J362"/>
      <c r="K362"/>
      <c r="L362" s="8"/>
      <c r="M362"/>
      <c r="N362"/>
    </row>
    <row r="363" s="1" customFormat="1" ht="18" customHeight="1" spans="1:14">
      <c r="A363"/>
      <c r="B363" s="6"/>
      <c r="C363" s="7"/>
      <c r="D363" s="7"/>
      <c r="E363"/>
      <c r="F363"/>
      <c r="G363" s="8"/>
      <c r="H363"/>
      <c r="I363" s="8"/>
      <c r="J363"/>
      <c r="K363"/>
      <c r="L363" s="8"/>
      <c r="M363"/>
      <c r="N363"/>
    </row>
    <row r="364" s="1" customFormat="1" ht="18" customHeight="1" spans="1:14">
      <c r="A364"/>
      <c r="B364" s="6"/>
      <c r="C364" s="7"/>
      <c r="D364" s="7"/>
      <c r="E364"/>
      <c r="F364"/>
      <c r="G364" s="8"/>
      <c r="H364"/>
      <c r="I364" s="8"/>
      <c r="J364"/>
      <c r="K364"/>
      <c r="L364" s="8"/>
      <c r="M364"/>
      <c r="N364"/>
    </row>
    <row r="365" s="1" customFormat="1" ht="18" customHeight="1" spans="1:14">
      <c r="A365"/>
      <c r="B365" s="6"/>
      <c r="C365" s="7"/>
      <c r="D365" s="7"/>
      <c r="E365"/>
      <c r="F365"/>
      <c r="G365" s="8"/>
      <c r="H365"/>
      <c r="I365" s="8"/>
      <c r="J365"/>
      <c r="K365"/>
      <c r="L365" s="8"/>
      <c r="M365"/>
      <c r="N365"/>
    </row>
    <row r="366" s="1" customFormat="1" ht="18" customHeight="1" spans="1:14">
      <c r="A366"/>
      <c r="B366" s="6"/>
      <c r="C366" s="7"/>
      <c r="D366" s="7"/>
      <c r="E366"/>
      <c r="F366"/>
      <c r="G366" s="8"/>
      <c r="H366"/>
      <c r="I366" s="8"/>
      <c r="J366"/>
      <c r="K366"/>
      <c r="L366" s="8"/>
      <c r="M366"/>
      <c r="N366"/>
    </row>
    <row r="367" s="1" customFormat="1" ht="18" customHeight="1" spans="1:14">
      <c r="A367"/>
      <c r="B367" s="6"/>
      <c r="C367" s="7"/>
      <c r="D367" s="7"/>
      <c r="E367"/>
      <c r="F367"/>
      <c r="G367" s="8"/>
      <c r="H367"/>
      <c r="I367" s="8"/>
      <c r="J367"/>
      <c r="K367"/>
      <c r="L367" s="8"/>
      <c r="M367"/>
      <c r="N367"/>
    </row>
    <row r="368" s="1" customFormat="1" ht="18" customHeight="1" spans="1:14">
      <c r="A368"/>
      <c r="B368" s="6"/>
      <c r="C368" s="7"/>
      <c r="D368" s="7"/>
      <c r="E368"/>
      <c r="F368"/>
      <c r="G368" s="8"/>
      <c r="H368"/>
      <c r="I368" s="8"/>
      <c r="J368"/>
      <c r="K368"/>
      <c r="L368" s="8"/>
      <c r="M368"/>
      <c r="N368"/>
    </row>
    <row r="369" s="1" customFormat="1" ht="18" customHeight="1" spans="1:14">
      <c r="A369"/>
      <c r="B369" s="6"/>
      <c r="C369" s="7"/>
      <c r="D369" s="7"/>
      <c r="E369"/>
      <c r="F369"/>
      <c r="G369" s="8"/>
      <c r="H369"/>
      <c r="I369" s="8"/>
      <c r="J369"/>
      <c r="K369"/>
      <c r="L369" s="8"/>
      <c r="M369"/>
      <c r="N369"/>
    </row>
    <row r="370" s="1" customFormat="1" ht="18" customHeight="1" spans="1:14">
      <c r="A370"/>
      <c r="B370" s="6"/>
      <c r="C370" s="7"/>
      <c r="D370" s="7"/>
      <c r="E370"/>
      <c r="F370"/>
      <c r="G370" s="8"/>
      <c r="H370"/>
      <c r="I370" s="8"/>
      <c r="J370"/>
      <c r="K370"/>
      <c r="L370" s="8"/>
      <c r="M370"/>
      <c r="N370"/>
    </row>
    <row r="371" s="1" customFormat="1" ht="18" customHeight="1" spans="1:14">
      <c r="A371"/>
      <c r="B371" s="6"/>
      <c r="C371" s="7"/>
      <c r="D371" s="7"/>
      <c r="E371"/>
      <c r="F371"/>
      <c r="G371" s="8"/>
      <c r="H371"/>
      <c r="I371" s="8"/>
      <c r="J371"/>
      <c r="K371"/>
      <c r="L371" s="8"/>
      <c r="M371"/>
      <c r="N371"/>
    </row>
    <row r="372" s="1" customFormat="1" ht="18" customHeight="1" spans="1:14">
      <c r="A372"/>
      <c r="B372" s="6"/>
      <c r="C372" s="7"/>
      <c r="D372" s="7"/>
      <c r="E372"/>
      <c r="F372"/>
      <c r="G372" s="8"/>
      <c r="H372"/>
      <c r="I372" s="8"/>
      <c r="J372"/>
      <c r="K372"/>
      <c r="L372" s="8"/>
      <c r="M372"/>
      <c r="N372"/>
    </row>
    <row r="373" s="1" customFormat="1" ht="18" customHeight="1" spans="1:14">
      <c r="A373"/>
      <c r="B373" s="6"/>
      <c r="C373" s="7"/>
      <c r="D373" s="7"/>
      <c r="E373"/>
      <c r="F373"/>
      <c r="G373" s="8"/>
      <c r="H373"/>
      <c r="I373" s="8"/>
      <c r="J373"/>
      <c r="K373"/>
      <c r="L373" s="8"/>
      <c r="M373"/>
      <c r="N373"/>
    </row>
    <row r="374" s="1" customFormat="1" ht="18" customHeight="1" spans="1:14">
      <c r="A374"/>
      <c r="B374" s="6"/>
      <c r="C374" s="7"/>
      <c r="D374" s="7"/>
      <c r="E374"/>
      <c r="F374"/>
      <c r="G374" s="8"/>
      <c r="H374"/>
      <c r="I374" s="8"/>
      <c r="J374"/>
      <c r="K374"/>
      <c r="L374" s="8"/>
      <c r="M374"/>
      <c r="N374"/>
    </row>
    <row r="375" s="1" customFormat="1" ht="18" customHeight="1" spans="1:14">
      <c r="A375"/>
      <c r="B375" s="6"/>
      <c r="C375" s="7"/>
      <c r="D375" s="7"/>
      <c r="E375"/>
      <c r="F375"/>
      <c r="G375" s="8"/>
      <c r="H375"/>
      <c r="I375" s="8"/>
      <c r="J375"/>
      <c r="K375"/>
      <c r="L375" s="8"/>
      <c r="M375"/>
      <c r="N375"/>
    </row>
    <row r="376" s="1" customFormat="1" ht="18" customHeight="1" spans="1:14">
      <c r="A376"/>
      <c r="B376" s="6"/>
      <c r="C376" s="7"/>
      <c r="D376" s="7"/>
      <c r="E376"/>
      <c r="F376"/>
      <c r="G376" s="8"/>
      <c r="H376"/>
      <c r="I376" s="8"/>
      <c r="J376"/>
      <c r="K376"/>
      <c r="L376" s="8"/>
      <c r="M376"/>
      <c r="N376"/>
    </row>
    <row r="377" s="1" customFormat="1" ht="18" customHeight="1" spans="1:14">
      <c r="A377"/>
      <c r="B377" s="6"/>
      <c r="C377" s="7"/>
      <c r="D377" s="7"/>
      <c r="E377"/>
      <c r="F377"/>
      <c r="G377" s="8"/>
      <c r="H377"/>
      <c r="I377" s="8"/>
      <c r="J377"/>
      <c r="K377"/>
      <c r="L377" s="8"/>
      <c r="M377"/>
      <c r="N377"/>
    </row>
    <row r="378" s="1" customFormat="1" ht="18" customHeight="1" spans="1:14">
      <c r="A378"/>
      <c r="B378" s="6"/>
      <c r="C378" s="7"/>
      <c r="D378" s="7"/>
      <c r="E378"/>
      <c r="F378"/>
      <c r="G378" s="8"/>
      <c r="H378"/>
      <c r="I378" s="8"/>
      <c r="J378"/>
      <c r="K378"/>
      <c r="L378" s="8"/>
      <c r="M378"/>
      <c r="N378"/>
    </row>
    <row r="379" s="1" customFormat="1" ht="18" customHeight="1" spans="1:14">
      <c r="A379"/>
      <c r="B379" s="6"/>
      <c r="C379" s="7"/>
      <c r="D379" s="7"/>
      <c r="E379"/>
      <c r="F379"/>
      <c r="G379" s="8"/>
      <c r="H379"/>
      <c r="I379" s="8"/>
      <c r="J379"/>
      <c r="K379"/>
      <c r="L379" s="8"/>
      <c r="M379"/>
      <c r="N379"/>
    </row>
    <row r="380" s="1" customFormat="1" ht="18" customHeight="1" spans="1:14">
      <c r="A380"/>
      <c r="B380" s="6"/>
      <c r="C380" s="7"/>
      <c r="D380" s="7"/>
      <c r="E380"/>
      <c r="F380"/>
      <c r="G380" s="8"/>
      <c r="H380"/>
      <c r="I380" s="8"/>
      <c r="J380"/>
      <c r="K380"/>
      <c r="L380" s="8"/>
      <c r="M380"/>
      <c r="N380"/>
    </row>
    <row r="381" s="1" customFormat="1" ht="18" customHeight="1" spans="1:14">
      <c r="A381"/>
      <c r="B381" s="6"/>
      <c r="C381" s="7"/>
      <c r="D381" s="7"/>
      <c r="E381"/>
      <c r="F381"/>
      <c r="G381" s="8"/>
      <c r="H381"/>
      <c r="I381" s="8"/>
      <c r="J381"/>
      <c r="K381"/>
      <c r="L381" s="8"/>
      <c r="M381"/>
      <c r="N381"/>
    </row>
    <row r="382" s="1" customFormat="1" ht="18" customHeight="1" spans="1:14">
      <c r="A382"/>
      <c r="B382" s="6"/>
      <c r="C382" s="7"/>
      <c r="D382" s="7"/>
      <c r="E382"/>
      <c r="F382"/>
      <c r="G382" s="8"/>
      <c r="H382"/>
      <c r="I382" s="8"/>
      <c r="J382"/>
      <c r="K382"/>
      <c r="L382" s="8"/>
      <c r="M382"/>
      <c r="N382"/>
    </row>
    <row r="383" s="1" customFormat="1" ht="18" customHeight="1" spans="1:14">
      <c r="A383"/>
      <c r="B383" s="6"/>
      <c r="C383" s="7"/>
      <c r="D383" s="7"/>
      <c r="E383"/>
      <c r="F383"/>
      <c r="G383" s="8"/>
      <c r="H383"/>
      <c r="I383" s="8"/>
      <c r="J383"/>
      <c r="K383"/>
      <c r="L383" s="8"/>
      <c r="M383"/>
      <c r="N383"/>
    </row>
    <row r="384" s="1" customFormat="1" ht="18" customHeight="1" spans="1:14">
      <c r="A384"/>
      <c r="B384" s="6"/>
      <c r="C384" s="7"/>
      <c r="D384" s="7"/>
      <c r="E384"/>
      <c r="F384"/>
      <c r="G384" s="8"/>
      <c r="H384"/>
      <c r="I384" s="8"/>
      <c r="J384"/>
      <c r="K384"/>
      <c r="L384" s="8"/>
      <c r="M384"/>
      <c r="N384"/>
    </row>
    <row r="385" s="1" customFormat="1" ht="18" customHeight="1" spans="1:14">
      <c r="A385"/>
      <c r="B385" s="6"/>
      <c r="C385" s="7"/>
      <c r="D385" s="7"/>
      <c r="E385"/>
      <c r="F385"/>
      <c r="G385" s="8"/>
      <c r="H385"/>
      <c r="I385" s="8"/>
      <c r="J385"/>
      <c r="K385"/>
      <c r="L385" s="8"/>
      <c r="M385"/>
      <c r="N385"/>
    </row>
    <row r="386" s="1" customFormat="1" ht="18" customHeight="1" spans="1:14">
      <c r="A386"/>
      <c r="B386" s="6"/>
      <c r="C386" s="7"/>
      <c r="D386" s="7"/>
      <c r="E386"/>
      <c r="F386"/>
      <c r="G386" s="8"/>
      <c r="H386"/>
      <c r="I386" s="8"/>
      <c r="J386"/>
      <c r="K386"/>
      <c r="L386" s="8"/>
      <c r="M386"/>
      <c r="N386"/>
    </row>
    <row r="387" s="1" customFormat="1" ht="18" customHeight="1" spans="1:14">
      <c r="A387"/>
      <c r="B387" s="6"/>
      <c r="C387" s="7"/>
      <c r="D387" s="7"/>
      <c r="E387"/>
      <c r="F387"/>
      <c r="G387" s="8"/>
      <c r="H387"/>
      <c r="I387" s="8"/>
      <c r="J387"/>
      <c r="K387"/>
      <c r="L387" s="8"/>
      <c r="M387"/>
      <c r="N387"/>
    </row>
    <row r="388" s="1" customFormat="1" ht="18" customHeight="1" spans="1:14">
      <c r="A388"/>
      <c r="B388" s="6"/>
      <c r="C388" s="7"/>
      <c r="D388" s="7"/>
      <c r="E388"/>
      <c r="F388"/>
      <c r="G388" s="8"/>
      <c r="H388"/>
      <c r="I388" s="8"/>
      <c r="J388"/>
      <c r="K388"/>
      <c r="L388" s="8"/>
      <c r="M388"/>
      <c r="N388"/>
    </row>
    <row r="389" s="1" customFormat="1" ht="18" customHeight="1" spans="1:14">
      <c r="A389"/>
      <c r="B389" s="6"/>
      <c r="C389" s="7"/>
      <c r="D389" s="7"/>
      <c r="E389"/>
      <c r="F389"/>
      <c r="G389" s="8"/>
      <c r="H389"/>
      <c r="I389" s="8"/>
      <c r="J389"/>
      <c r="K389"/>
      <c r="L389" s="8"/>
      <c r="M389"/>
      <c r="N389"/>
    </row>
    <row r="390" s="1" customFormat="1" ht="18" customHeight="1" spans="1:14">
      <c r="A390"/>
      <c r="B390" s="6"/>
      <c r="C390" s="7"/>
      <c r="D390" s="7"/>
      <c r="E390"/>
      <c r="F390"/>
      <c r="G390" s="8"/>
      <c r="H390"/>
      <c r="I390" s="8"/>
      <c r="J390"/>
      <c r="K390"/>
      <c r="L390" s="8"/>
      <c r="M390"/>
      <c r="N390"/>
    </row>
    <row r="391" s="1" customFormat="1" ht="18" customHeight="1" spans="1:14">
      <c r="A391"/>
      <c r="B391" s="6"/>
      <c r="C391" s="7"/>
      <c r="D391" s="7"/>
      <c r="E391"/>
      <c r="F391"/>
      <c r="G391" s="8"/>
      <c r="H391"/>
      <c r="I391" s="8"/>
      <c r="J391"/>
      <c r="K391"/>
      <c r="L391" s="8"/>
      <c r="M391"/>
      <c r="N391"/>
    </row>
    <row r="392" s="1" customFormat="1" ht="18" customHeight="1" spans="1:14">
      <c r="A392"/>
      <c r="B392" s="6"/>
      <c r="C392" s="7"/>
      <c r="D392" s="7"/>
      <c r="E392"/>
      <c r="F392"/>
      <c r="G392" s="8"/>
      <c r="H392"/>
      <c r="I392" s="8"/>
      <c r="J392"/>
      <c r="K392"/>
      <c r="L392" s="8"/>
      <c r="M392"/>
      <c r="N392"/>
    </row>
    <row r="393" s="1" customFormat="1" ht="18" customHeight="1" spans="1:14">
      <c r="A393"/>
      <c r="B393" s="6"/>
      <c r="C393" s="7"/>
      <c r="D393" s="7"/>
      <c r="E393"/>
      <c r="F393"/>
      <c r="G393" s="8"/>
      <c r="H393"/>
      <c r="I393" s="8"/>
      <c r="J393"/>
      <c r="K393"/>
      <c r="L393" s="8"/>
      <c r="M393"/>
      <c r="N393"/>
    </row>
    <row r="394" s="1" customFormat="1" ht="18" customHeight="1" spans="1:14">
      <c r="A394"/>
      <c r="B394" s="6"/>
      <c r="C394" s="7"/>
      <c r="D394" s="7"/>
      <c r="E394"/>
      <c r="F394"/>
      <c r="G394" s="8"/>
      <c r="H394"/>
      <c r="I394" s="8"/>
      <c r="J394"/>
      <c r="K394"/>
      <c r="L394" s="8"/>
      <c r="M394"/>
      <c r="N394"/>
    </row>
    <row r="395" s="1" customFormat="1" ht="18" customHeight="1" spans="1:14">
      <c r="A395"/>
      <c r="B395" s="6"/>
      <c r="C395" s="7"/>
      <c r="D395" s="7"/>
      <c r="E395"/>
      <c r="F395"/>
      <c r="G395" s="8"/>
      <c r="H395"/>
      <c r="I395" s="8"/>
      <c r="J395"/>
      <c r="K395"/>
      <c r="L395" s="8"/>
      <c r="M395"/>
      <c r="N395"/>
    </row>
    <row r="396" s="1" customFormat="1" ht="18" customHeight="1" spans="1:14">
      <c r="A396"/>
      <c r="B396" s="6"/>
      <c r="C396" s="7"/>
      <c r="D396" s="7"/>
      <c r="E396"/>
      <c r="F396"/>
      <c r="G396" s="8"/>
      <c r="H396"/>
      <c r="I396" s="8"/>
      <c r="J396"/>
      <c r="K396"/>
      <c r="L396" s="8"/>
      <c r="M396"/>
      <c r="N396"/>
    </row>
    <row r="397" s="1" customFormat="1" ht="18" customHeight="1" spans="1:14">
      <c r="A397"/>
      <c r="B397" s="6"/>
      <c r="C397" s="7"/>
      <c r="D397" s="7"/>
      <c r="E397"/>
      <c r="F397"/>
      <c r="G397" s="8"/>
      <c r="H397"/>
      <c r="I397" s="8"/>
      <c r="J397"/>
      <c r="K397"/>
      <c r="L397" s="8"/>
      <c r="M397"/>
      <c r="N397"/>
    </row>
    <row r="398" s="1" customFormat="1" ht="18" customHeight="1" spans="1:14">
      <c r="A398"/>
      <c r="B398" s="6"/>
      <c r="C398" s="7"/>
      <c r="D398" s="7"/>
      <c r="E398"/>
      <c r="F398"/>
      <c r="G398" s="8"/>
      <c r="H398"/>
      <c r="I398" s="8"/>
      <c r="J398"/>
      <c r="K398"/>
      <c r="L398" s="8"/>
      <c r="M398"/>
      <c r="N398"/>
    </row>
    <row r="399" s="1" customFormat="1" ht="18" customHeight="1" spans="1:14">
      <c r="A399"/>
      <c r="B399" s="6"/>
      <c r="C399" s="7"/>
      <c r="D399" s="7"/>
      <c r="E399"/>
      <c r="F399"/>
      <c r="G399" s="8"/>
      <c r="H399"/>
      <c r="I399" s="8"/>
      <c r="J399"/>
      <c r="K399"/>
      <c r="L399" s="8"/>
      <c r="M399"/>
      <c r="N399"/>
    </row>
    <row r="400" s="1" customFormat="1" ht="18" customHeight="1" spans="1:14">
      <c r="A400"/>
      <c r="B400" s="6"/>
      <c r="C400" s="7"/>
      <c r="D400" s="7"/>
      <c r="E400"/>
      <c r="F400"/>
      <c r="G400" s="8"/>
      <c r="H400"/>
      <c r="I400" s="8"/>
      <c r="J400"/>
      <c r="K400"/>
      <c r="L400" s="8"/>
      <c r="M400"/>
      <c r="N400"/>
    </row>
    <row r="401" s="1" customFormat="1" ht="18" customHeight="1" spans="1:14">
      <c r="A401"/>
      <c r="B401" s="6"/>
      <c r="C401" s="7"/>
      <c r="D401" s="7"/>
      <c r="E401"/>
      <c r="F401"/>
      <c r="G401" s="8"/>
      <c r="H401"/>
      <c r="I401" s="8"/>
      <c r="J401"/>
      <c r="K401"/>
      <c r="L401" s="8"/>
      <c r="M401"/>
      <c r="N401"/>
    </row>
    <row r="402" s="1" customFormat="1" ht="18" customHeight="1" spans="1:14">
      <c r="A402"/>
      <c r="B402" s="6"/>
      <c r="C402" s="7"/>
      <c r="D402" s="7"/>
      <c r="E402"/>
      <c r="F402"/>
      <c r="G402" s="8"/>
      <c r="H402"/>
      <c r="I402" s="8"/>
      <c r="J402"/>
      <c r="K402"/>
      <c r="L402" s="8"/>
      <c r="M402"/>
      <c r="N402"/>
    </row>
    <row r="403" s="1" customFormat="1" ht="18" customHeight="1" spans="1:14">
      <c r="A403"/>
      <c r="B403" s="6"/>
      <c r="C403" s="7"/>
      <c r="D403" s="7"/>
      <c r="E403"/>
      <c r="F403"/>
      <c r="G403" s="8"/>
      <c r="H403"/>
      <c r="I403" s="8"/>
      <c r="J403"/>
      <c r="K403"/>
      <c r="L403" s="8"/>
      <c r="M403"/>
      <c r="N403"/>
    </row>
    <row r="404" s="1" customFormat="1" ht="18" customHeight="1" spans="1:14">
      <c r="A404"/>
      <c r="B404" s="6"/>
      <c r="C404" s="7"/>
      <c r="D404" s="7"/>
      <c r="E404"/>
      <c r="F404"/>
      <c r="G404" s="8"/>
      <c r="H404"/>
      <c r="I404" s="8"/>
      <c r="J404"/>
      <c r="K404"/>
      <c r="L404" s="8"/>
      <c r="M404"/>
      <c r="N404"/>
    </row>
    <row r="405" s="1" customFormat="1" ht="18" customHeight="1" spans="1:14">
      <c r="A405"/>
      <c r="B405" s="6"/>
      <c r="C405" s="7"/>
      <c r="D405" s="7"/>
      <c r="E405"/>
      <c r="F405"/>
      <c r="G405" s="8"/>
      <c r="H405"/>
      <c r="I405" s="8"/>
      <c r="J405"/>
      <c r="K405"/>
      <c r="L405" s="8"/>
      <c r="M405"/>
      <c r="N405"/>
    </row>
    <row r="406" s="1" customFormat="1" ht="18" customHeight="1" spans="1:14">
      <c r="A406"/>
      <c r="B406" s="6"/>
      <c r="C406" s="7"/>
      <c r="D406" s="7"/>
      <c r="E406"/>
      <c r="F406"/>
      <c r="G406" s="8"/>
      <c r="H406"/>
      <c r="I406" s="8"/>
      <c r="J406"/>
      <c r="K406"/>
      <c r="L406" s="8"/>
      <c r="M406"/>
      <c r="N406"/>
    </row>
    <row r="407" s="1" customFormat="1" ht="18" customHeight="1" spans="1:14">
      <c r="A407"/>
      <c r="B407" s="6"/>
      <c r="C407" s="7"/>
      <c r="D407" s="7"/>
      <c r="E407"/>
      <c r="F407"/>
      <c r="G407" s="8"/>
      <c r="H407"/>
      <c r="I407" s="8"/>
      <c r="J407"/>
      <c r="K407"/>
      <c r="L407" s="8"/>
      <c r="M407"/>
      <c r="N407"/>
    </row>
    <row r="408" s="1" customFormat="1" ht="18" customHeight="1" spans="1:14">
      <c r="A408"/>
      <c r="B408" s="6"/>
      <c r="C408" s="7"/>
      <c r="D408" s="7"/>
      <c r="E408"/>
      <c r="F408"/>
      <c r="G408" s="8"/>
      <c r="H408"/>
      <c r="I408" s="8"/>
      <c r="J408"/>
      <c r="K408"/>
      <c r="L408" s="8"/>
      <c r="M408"/>
      <c r="N408"/>
    </row>
    <row r="409" s="1" customFormat="1" ht="18" customHeight="1" spans="1:14">
      <c r="A409"/>
      <c r="B409" s="6"/>
      <c r="C409" s="7"/>
      <c r="D409" s="7"/>
      <c r="E409"/>
      <c r="F409"/>
      <c r="G409" s="8"/>
      <c r="H409"/>
      <c r="I409" s="8"/>
      <c r="J409"/>
      <c r="K409"/>
      <c r="L409" s="8"/>
      <c r="M409"/>
      <c r="N409"/>
    </row>
    <row r="410" s="1" customFormat="1" ht="18" customHeight="1" spans="1:14">
      <c r="A410"/>
      <c r="B410" s="6"/>
      <c r="C410" s="7"/>
      <c r="D410" s="7"/>
      <c r="E410"/>
      <c r="F410"/>
      <c r="G410" s="8"/>
      <c r="H410"/>
      <c r="I410" s="8"/>
      <c r="J410"/>
      <c r="K410"/>
      <c r="L410" s="8"/>
      <c r="M410"/>
      <c r="N410"/>
    </row>
    <row r="411" s="1" customFormat="1" ht="18" customHeight="1" spans="1:14">
      <c r="A411"/>
      <c r="B411" s="6"/>
      <c r="C411" s="7"/>
      <c r="D411" s="7"/>
      <c r="E411"/>
      <c r="F411"/>
      <c r="G411" s="8"/>
      <c r="H411"/>
      <c r="I411" s="8"/>
      <c r="J411"/>
      <c r="K411"/>
      <c r="L411" s="8"/>
      <c r="M411"/>
      <c r="N411"/>
    </row>
    <row r="412" s="1" customFormat="1" ht="18" customHeight="1" spans="1:14">
      <c r="A412"/>
      <c r="B412" s="6"/>
      <c r="C412" s="7"/>
      <c r="D412" s="7"/>
      <c r="E412"/>
      <c r="F412"/>
      <c r="G412" s="8"/>
      <c r="H412"/>
      <c r="I412" s="8"/>
      <c r="J412"/>
      <c r="K412"/>
      <c r="L412" s="8"/>
      <c r="M412"/>
      <c r="N412"/>
    </row>
    <row r="413" s="1" customFormat="1" ht="18" customHeight="1" spans="1:14">
      <c r="A413"/>
      <c r="B413" s="6"/>
      <c r="C413" s="7"/>
      <c r="D413" s="7"/>
      <c r="E413"/>
      <c r="F413"/>
      <c r="G413" s="8"/>
      <c r="H413"/>
      <c r="I413" s="8"/>
      <c r="J413"/>
      <c r="K413"/>
      <c r="L413" s="8"/>
      <c r="M413"/>
      <c r="N413"/>
    </row>
    <row r="414" s="1" customFormat="1" ht="18" customHeight="1" spans="1:14">
      <c r="A414"/>
      <c r="B414" s="6"/>
      <c r="C414" s="7"/>
      <c r="D414" s="7"/>
      <c r="E414"/>
      <c r="F414"/>
      <c r="G414" s="8"/>
      <c r="H414"/>
      <c r="I414" s="8"/>
      <c r="J414"/>
      <c r="K414"/>
      <c r="L414" s="8"/>
      <c r="M414"/>
      <c r="N414"/>
    </row>
    <row r="415" s="1" customFormat="1" ht="18" customHeight="1" spans="1:14">
      <c r="A415"/>
      <c r="B415" s="6"/>
      <c r="C415" s="7"/>
      <c r="D415" s="7"/>
      <c r="E415"/>
      <c r="F415"/>
      <c r="G415" s="8"/>
      <c r="H415"/>
      <c r="I415" s="8"/>
      <c r="J415"/>
      <c r="K415"/>
      <c r="L415" s="8"/>
      <c r="M415"/>
      <c r="N415"/>
    </row>
    <row r="416" s="1" customFormat="1" ht="18" customHeight="1" spans="1:14">
      <c r="A416"/>
      <c r="B416" s="6"/>
      <c r="C416" s="7"/>
      <c r="D416" s="7"/>
      <c r="E416"/>
      <c r="F416"/>
      <c r="G416" s="8"/>
      <c r="H416"/>
      <c r="I416" s="8"/>
      <c r="J416"/>
      <c r="K416"/>
      <c r="L416" s="8"/>
      <c r="M416"/>
      <c r="N416"/>
    </row>
    <row r="417" s="1" customFormat="1" ht="18" customHeight="1" spans="1:14">
      <c r="A417"/>
      <c r="B417" s="6"/>
      <c r="C417" s="7"/>
      <c r="D417" s="7"/>
      <c r="E417"/>
      <c r="F417"/>
      <c r="G417" s="8"/>
      <c r="H417"/>
      <c r="I417" s="8"/>
      <c r="J417"/>
      <c r="K417"/>
      <c r="L417" s="8"/>
      <c r="M417"/>
      <c r="N417"/>
    </row>
    <row r="418" s="1" customFormat="1" ht="18" customHeight="1" spans="1:14">
      <c r="A418"/>
      <c r="B418" s="6"/>
      <c r="C418" s="7"/>
      <c r="D418" s="7"/>
      <c r="E418"/>
      <c r="F418"/>
      <c r="G418" s="8"/>
      <c r="H418"/>
      <c r="I418" s="8"/>
      <c r="J418"/>
      <c r="K418"/>
      <c r="L418" s="8"/>
      <c r="M418"/>
      <c r="N418"/>
    </row>
    <row r="419" s="1" customFormat="1" ht="18" customHeight="1" spans="1:14">
      <c r="A419"/>
      <c r="B419" s="6"/>
      <c r="C419" s="7"/>
      <c r="D419" s="7"/>
      <c r="E419"/>
      <c r="F419"/>
      <c r="G419" s="8"/>
      <c r="H419"/>
      <c r="I419" s="8"/>
      <c r="J419"/>
      <c r="K419"/>
      <c r="L419" s="8"/>
      <c r="M419"/>
      <c r="N419"/>
    </row>
    <row r="420" s="1" customFormat="1" ht="18" customHeight="1" spans="1:14">
      <c r="A420"/>
      <c r="B420" s="6"/>
      <c r="C420" s="7"/>
      <c r="D420" s="7"/>
      <c r="E420"/>
      <c r="F420"/>
      <c r="G420" s="8"/>
      <c r="H420"/>
      <c r="I420" s="8"/>
      <c r="J420"/>
      <c r="K420"/>
      <c r="L420" s="8"/>
      <c r="M420"/>
      <c r="N420"/>
    </row>
    <row r="421" s="1" customFormat="1" ht="18" customHeight="1" spans="1:14">
      <c r="A421"/>
      <c r="B421" s="6"/>
      <c r="C421" s="7"/>
      <c r="D421" s="7"/>
      <c r="E421"/>
      <c r="F421"/>
      <c r="G421" s="8"/>
      <c r="H421"/>
      <c r="I421" s="8"/>
      <c r="J421"/>
      <c r="K421"/>
      <c r="L421" s="8"/>
      <c r="M421"/>
      <c r="N421"/>
    </row>
    <row r="422" s="1" customFormat="1" ht="18" customHeight="1" spans="1:14">
      <c r="A422"/>
      <c r="B422" s="6"/>
      <c r="C422" s="7"/>
      <c r="D422" s="7"/>
      <c r="E422"/>
      <c r="F422"/>
      <c r="G422" s="8"/>
      <c r="H422"/>
      <c r="I422" s="8"/>
      <c r="J422"/>
      <c r="K422"/>
      <c r="L422" s="8"/>
      <c r="M422"/>
      <c r="N422"/>
    </row>
    <row r="423" s="1" customFormat="1" ht="18" customHeight="1" spans="1:14">
      <c r="A423"/>
      <c r="B423" s="6"/>
      <c r="C423" s="7"/>
      <c r="D423" s="7"/>
      <c r="E423"/>
      <c r="F423"/>
      <c r="G423" s="8"/>
      <c r="H423"/>
      <c r="I423" s="8"/>
      <c r="J423"/>
      <c r="K423"/>
      <c r="L423" s="8"/>
      <c r="M423"/>
      <c r="N423"/>
    </row>
    <row r="424" s="1" customFormat="1" ht="18" customHeight="1" spans="1:14">
      <c r="A424"/>
      <c r="B424" s="6"/>
      <c r="C424" s="7"/>
      <c r="D424" s="7"/>
      <c r="E424"/>
      <c r="F424"/>
      <c r="G424" s="8"/>
      <c r="H424"/>
      <c r="I424" s="8"/>
      <c r="J424"/>
      <c r="K424"/>
      <c r="L424" s="8"/>
      <c r="M424"/>
      <c r="N424"/>
    </row>
    <row r="425" s="1" customFormat="1" ht="18" customHeight="1" spans="1:14">
      <c r="A425"/>
      <c r="B425" s="6"/>
      <c r="C425" s="7"/>
      <c r="D425" s="7"/>
      <c r="E425"/>
      <c r="F425"/>
      <c r="G425" s="8"/>
      <c r="H425"/>
      <c r="I425" s="8"/>
      <c r="J425"/>
      <c r="K425"/>
      <c r="L425" s="8"/>
      <c r="M425"/>
      <c r="N425"/>
    </row>
    <row r="426" s="1" customFormat="1" ht="18" customHeight="1" spans="1:14">
      <c r="A426"/>
      <c r="B426" s="6"/>
      <c r="C426" s="7"/>
      <c r="D426" s="7"/>
      <c r="E426"/>
      <c r="F426"/>
      <c r="G426" s="8"/>
      <c r="H426"/>
      <c r="I426" s="8"/>
      <c r="J426"/>
      <c r="K426"/>
      <c r="L426" s="8"/>
      <c r="M426"/>
      <c r="N426"/>
    </row>
    <row r="427" s="1" customFormat="1" ht="18" customHeight="1" spans="1:14">
      <c r="A427"/>
      <c r="B427" s="6"/>
      <c r="C427" s="7"/>
      <c r="D427" s="7"/>
      <c r="E427"/>
      <c r="F427"/>
      <c r="G427" s="8"/>
      <c r="H427"/>
      <c r="I427" s="8"/>
      <c r="J427"/>
      <c r="K427"/>
      <c r="L427" s="8"/>
      <c r="M427"/>
      <c r="N427"/>
    </row>
    <row r="428" s="1" customFormat="1" ht="18" customHeight="1" spans="1:14">
      <c r="A428"/>
      <c r="B428" s="6"/>
      <c r="C428" s="7"/>
      <c r="D428" s="7"/>
      <c r="E428"/>
      <c r="F428"/>
      <c r="G428" s="8"/>
      <c r="H428"/>
      <c r="I428" s="8"/>
      <c r="J428"/>
      <c r="K428"/>
      <c r="L428" s="8"/>
      <c r="M428"/>
      <c r="N428"/>
    </row>
    <row r="429" s="1" customFormat="1" ht="18" customHeight="1" spans="1:14">
      <c r="A429"/>
      <c r="B429" s="6"/>
      <c r="C429" s="7"/>
      <c r="D429" s="7"/>
      <c r="E429"/>
      <c r="F429"/>
      <c r="G429" s="8"/>
      <c r="H429"/>
      <c r="I429" s="8"/>
      <c r="J429"/>
      <c r="K429"/>
      <c r="L429" s="8"/>
      <c r="M429"/>
      <c r="N429"/>
    </row>
    <row r="430" s="1" customFormat="1" ht="18" customHeight="1" spans="1:14">
      <c r="A430"/>
      <c r="B430" s="6"/>
      <c r="C430" s="7"/>
      <c r="D430" s="7"/>
      <c r="E430"/>
      <c r="F430"/>
      <c r="G430" s="8"/>
      <c r="H430"/>
      <c r="I430" s="8"/>
      <c r="J430"/>
      <c r="K430"/>
      <c r="L430" s="8"/>
      <c r="M430"/>
      <c r="N430"/>
    </row>
    <row r="431" s="1" customFormat="1" ht="18" customHeight="1" spans="1:14">
      <c r="A431"/>
      <c r="B431" s="6"/>
      <c r="C431" s="7"/>
      <c r="D431" s="7"/>
      <c r="E431"/>
      <c r="F431"/>
      <c r="G431" s="8"/>
      <c r="H431"/>
      <c r="I431" s="8"/>
      <c r="J431"/>
      <c r="K431"/>
      <c r="L431" s="8"/>
      <c r="M431"/>
      <c r="N431"/>
    </row>
    <row r="432" s="1" customFormat="1" ht="18" customHeight="1" spans="1:14">
      <c r="A432"/>
      <c r="B432" s="6"/>
      <c r="C432" s="7"/>
      <c r="D432" s="7"/>
      <c r="E432"/>
      <c r="F432"/>
      <c r="G432" s="8"/>
      <c r="H432"/>
      <c r="I432" s="8"/>
      <c r="J432"/>
      <c r="K432"/>
      <c r="L432" s="8"/>
      <c r="M432"/>
      <c r="N432"/>
    </row>
    <row r="433" s="1" customFormat="1" ht="18" customHeight="1" spans="1:14">
      <c r="A433"/>
      <c r="B433" s="6"/>
      <c r="C433" s="7"/>
      <c r="D433" s="7"/>
      <c r="E433"/>
      <c r="F433"/>
      <c r="G433" s="8"/>
      <c r="H433"/>
      <c r="I433" s="8"/>
      <c r="J433"/>
      <c r="K433"/>
      <c r="L433" s="8"/>
      <c r="M433"/>
      <c r="N433"/>
    </row>
    <row r="434" s="1" customFormat="1" ht="18" customHeight="1" spans="1:14">
      <c r="A434"/>
      <c r="B434" s="6"/>
      <c r="C434" s="7"/>
      <c r="D434" s="7"/>
      <c r="E434"/>
      <c r="F434"/>
      <c r="G434" s="8"/>
      <c r="H434"/>
      <c r="I434" s="8"/>
      <c r="J434"/>
      <c r="K434"/>
      <c r="L434" s="8"/>
      <c r="M434"/>
      <c r="N434"/>
    </row>
    <row r="435" s="1" customFormat="1" ht="18" customHeight="1" spans="1:14">
      <c r="A435"/>
      <c r="B435" s="6"/>
      <c r="C435" s="7"/>
      <c r="D435" s="7"/>
      <c r="E435"/>
      <c r="F435"/>
      <c r="G435" s="8"/>
      <c r="H435"/>
      <c r="I435" s="8"/>
      <c r="J435"/>
      <c r="K435"/>
      <c r="L435" s="8"/>
      <c r="M435"/>
      <c r="N435"/>
    </row>
    <row r="436" s="1" customFormat="1" ht="18" customHeight="1" spans="1:14">
      <c r="A436"/>
      <c r="B436" s="6"/>
      <c r="C436" s="7"/>
      <c r="D436" s="7"/>
      <c r="E436"/>
      <c r="F436"/>
      <c r="G436" s="8"/>
      <c r="H436"/>
      <c r="I436" s="8"/>
      <c r="J436"/>
      <c r="K436"/>
      <c r="L436" s="8"/>
      <c r="M436"/>
      <c r="N436"/>
    </row>
    <row r="437" s="1" customFormat="1" ht="18" customHeight="1" spans="1:14">
      <c r="A437"/>
      <c r="B437" s="6"/>
      <c r="C437" s="7"/>
      <c r="D437" s="7"/>
      <c r="E437"/>
      <c r="F437"/>
      <c r="G437" s="8"/>
      <c r="H437"/>
      <c r="I437" s="8"/>
      <c r="J437"/>
      <c r="K437"/>
      <c r="L437" s="8"/>
      <c r="M437"/>
      <c r="N437"/>
    </row>
    <row r="438" s="1" customFormat="1" ht="18" customHeight="1" spans="1:14">
      <c r="A438"/>
      <c r="B438" s="6"/>
      <c r="C438" s="7"/>
      <c r="D438" s="7"/>
      <c r="E438"/>
      <c r="F438"/>
      <c r="G438" s="8"/>
      <c r="H438"/>
      <c r="I438" s="8"/>
      <c r="J438"/>
      <c r="K438"/>
      <c r="L438" s="8"/>
      <c r="M438"/>
      <c r="N438"/>
    </row>
    <row r="439" s="1" customFormat="1" ht="18" customHeight="1" spans="1:14">
      <c r="A439"/>
      <c r="B439" s="6"/>
      <c r="C439" s="7"/>
      <c r="D439" s="7"/>
      <c r="E439"/>
      <c r="F439"/>
      <c r="G439" s="8"/>
      <c r="H439"/>
      <c r="I439" s="8"/>
      <c r="J439"/>
      <c r="K439"/>
      <c r="L439" s="8"/>
      <c r="M439"/>
      <c r="N439"/>
    </row>
    <row r="440" s="1" customFormat="1" ht="18" customHeight="1" spans="1:14">
      <c r="A440"/>
      <c r="B440" s="6"/>
      <c r="C440" s="7"/>
      <c r="D440" s="7"/>
      <c r="E440"/>
      <c r="F440"/>
      <c r="G440" s="8"/>
      <c r="H440"/>
      <c r="I440" s="8"/>
      <c r="J440"/>
      <c r="K440"/>
      <c r="L440" s="8"/>
      <c r="M440"/>
      <c r="N440"/>
    </row>
    <row r="441" s="1" customFormat="1" ht="18" customHeight="1" spans="1:14">
      <c r="A441"/>
      <c r="B441" s="6"/>
      <c r="C441" s="7"/>
      <c r="D441" s="7"/>
      <c r="E441"/>
      <c r="F441"/>
      <c r="G441" s="8"/>
      <c r="H441"/>
      <c r="I441" s="8"/>
      <c r="J441"/>
      <c r="K441"/>
      <c r="L441" s="8"/>
      <c r="M441"/>
      <c r="N441"/>
    </row>
    <row r="442" s="1" customFormat="1" ht="18" customHeight="1" spans="1:14">
      <c r="A442"/>
      <c r="B442" s="6"/>
      <c r="C442" s="7"/>
      <c r="D442" s="7"/>
      <c r="E442"/>
      <c r="F442"/>
      <c r="G442" s="8"/>
      <c r="H442"/>
      <c r="I442" s="8"/>
      <c r="J442"/>
      <c r="K442"/>
      <c r="L442" s="8"/>
      <c r="M442"/>
      <c r="N442"/>
    </row>
    <row r="443" s="1" customFormat="1" ht="18" customHeight="1" spans="1:14">
      <c r="A443"/>
      <c r="B443" s="6"/>
      <c r="C443" s="7"/>
      <c r="D443" s="7"/>
      <c r="E443"/>
      <c r="F443"/>
      <c r="G443" s="8"/>
      <c r="H443"/>
      <c r="I443" s="8"/>
      <c r="J443"/>
      <c r="K443"/>
      <c r="L443" s="8"/>
      <c r="M443"/>
      <c r="N443"/>
    </row>
    <row r="444" s="1" customFormat="1" ht="18" customHeight="1" spans="1:14">
      <c r="A444"/>
      <c r="B444" s="6"/>
      <c r="C444" s="7"/>
      <c r="D444" s="7"/>
      <c r="E444"/>
      <c r="F444"/>
      <c r="G444" s="8"/>
      <c r="H444"/>
      <c r="I444" s="8"/>
      <c r="J444"/>
      <c r="K444"/>
      <c r="L444" s="8"/>
      <c r="M444"/>
      <c r="N444"/>
    </row>
    <row r="445" s="1" customFormat="1" ht="18" customHeight="1" spans="1:14">
      <c r="A445"/>
      <c r="B445" s="6"/>
      <c r="C445" s="7"/>
      <c r="D445" s="7"/>
      <c r="E445"/>
      <c r="F445"/>
      <c r="G445" s="8"/>
      <c r="H445"/>
      <c r="I445" s="8"/>
      <c r="J445"/>
      <c r="K445"/>
      <c r="L445" s="8"/>
      <c r="M445"/>
      <c r="N445"/>
    </row>
    <row r="446" s="1" customFormat="1" ht="18" customHeight="1" spans="1:14">
      <c r="A446"/>
      <c r="B446" s="6"/>
      <c r="C446" s="7"/>
      <c r="D446" s="7"/>
      <c r="E446"/>
      <c r="F446"/>
      <c r="G446" s="8"/>
      <c r="H446"/>
      <c r="I446" s="8"/>
      <c r="J446"/>
      <c r="K446"/>
      <c r="L446" s="8"/>
      <c r="M446"/>
      <c r="N446"/>
    </row>
    <row r="447" s="1" customFormat="1" ht="18" customHeight="1" spans="1:14">
      <c r="A447"/>
      <c r="B447" s="6"/>
      <c r="C447" s="7"/>
      <c r="D447" s="7"/>
      <c r="E447"/>
      <c r="F447"/>
      <c r="G447" s="8"/>
      <c r="H447"/>
      <c r="I447" s="8"/>
      <c r="J447"/>
      <c r="K447"/>
      <c r="L447" s="8"/>
      <c r="M447"/>
      <c r="N447"/>
    </row>
    <row r="448" s="1" customFormat="1" ht="18" customHeight="1" spans="1:14">
      <c r="A448"/>
      <c r="B448" s="6"/>
      <c r="C448" s="7"/>
      <c r="D448" s="7"/>
      <c r="E448"/>
      <c r="F448"/>
      <c r="G448" s="8"/>
      <c r="H448"/>
      <c r="I448" s="8"/>
      <c r="J448"/>
      <c r="K448"/>
      <c r="L448" s="8"/>
      <c r="M448"/>
      <c r="N448"/>
    </row>
    <row r="449" s="1" customFormat="1" ht="18" customHeight="1" spans="1:14">
      <c r="A449"/>
      <c r="B449" s="6"/>
      <c r="C449" s="7"/>
      <c r="D449" s="7"/>
      <c r="E449"/>
      <c r="F449"/>
      <c r="G449" s="8"/>
      <c r="H449"/>
      <c r="I449" s="8"/>
      <c r="J449"/>
      <c r="K449"/>
      <c r="L449" s="8"/>
      <c r="M449"/>
      <c r="N449"/>
    </row>
    <row r="450" s="1" customFormat="1" ht="18" customHeight="1" spans="1:14">
      <c r="A450"/>
      <c r="B450" s="6"/>
      <c r="C450" s="7"/>
      <c r="D450" s="7"/>
      <c r="E450"/>
      <c r="F450"/>
      <c r="G450" s="8"/>
      <c r="H450"/>
      <c r="I450" s="8"/>
      <c r="J450"/>
      <c r="K450"/>
      <c r="L450" s="8"/>
      <c r="M450"/>
      <c r="N450"/>
    </row>
    <row r="451" s="1" customFormat="1" ht="18" customHeight="1" spans="1:14">
      <c r="A451"/>
      <c r="B451" s="6"/>
      <c r="C451" s="7"/>
      <c r="D451" s="7"/>
      <c r="E451"/>
      <c r="F451"/>
      <c r="G451" s="8"/>
      <c r="H451"/>
      <c r="I451" s="8"/>
      <c r="J451"/>
      <c r="K451"/>
      <c r="L451" s="8"/>
      <c r="M451"/>
      <c r="N451"/>
    </row>
    <row r="452" s="1" customFormat="1" ht="18" customHeight="1" spans="1:14">
      <c r="A452"/>
      <c r="B452" s="6"/>
      <c r="C452" s="7"/>
      <c r="D452" s="7"/>
      <c r="E452"/>
      <c r="F452"/>
      <c r="G452" s="8"/>
      <c r="H452"/>
      <c r="I452" s="8"/>
      <c r="J452"/>
      <c r="K452"/>
      <c r="L452" s="8"/>
      <c r="M452"/>
      <c r="N452"/>
    </row>
    <row r="453" s="1" customFormat="1" ht="18" customHeight="1" spans="1:14">
      <c r="A453"/>
      <c r="B453" s="6"/>
      <c r="C453" s="7"/>
      <c r="D453" s="7"/>
      <c r="E453"/>
      <c r="F453"/>
      <c r="G453" s="8"/>
      <c r="H453"/>
      <c r="I453" s="8"/>
      <c r="J453"/>
      <c r="K453"/>
      <c r="L453" s="8"/>
      <c r="M453"/>
      <c r="N453"/>
    </row>
    <row r="454" s="1" customFormat="1" ht="18" customHeight="1" spans="1:14">
      <c r="A454"/>
      <c r="B454" s="6"/>
      <c r="C454" s="7"/>
      <c r="D454" s="7"/>
      <c r="E454"/>
      <c r="F454"/>
      <c r="G454" s="8"/>
      <c r="H454"/>
      <c r="I454" s="8"/>
      <c r="J454"/>
      <c r="K454"/>
      <c r="L454" s="8"/>
      <c r="M454"/>
      <c r="N454"/>
    </row>
    <row r="455" s="1" customFormat="1" ht="18" customHeight="1" spans="1:14">
      <c r="A455"/>
      <c r="B455" s="6"/>
      <c r="C455" s="7"/>
      <c r="D455" s="7"/>
      <c r="E455"/>
      <c r="F455"/>
      <c r="G455" s="8"/>
      <c r="H455"/>
      <c r="I455" s="8"/>
      <c r="J455"/>
      <c r="K455"/>
      <c r="L455" s="8"/>
      <c r="M455"/>
      <c r="N455"/>
    </row>
    <row r="456" s="1" customFormat="1" ht="18" customHeight="1" spans="1:14">
      <c r="A456"/>
      <c r="B456" s="6"/>
      <c r="C456" s="7"/>
      <c r="D456" s="7"/>
      <c r="E456"/>
      <c r="F456"/>
      <c r="G456" s="8"/>
      <c r="H456"/>
      <c r="I456" s="8"/>
      <c r="J456"/>
      <c r="K456"/>
      <c r="L456" s="8"/>
      <c r="M456"/>
      <c r="N456"/>
    </row>
    <row r="457" s="1" customFormat="1" ht="18" customHeight="1" spans="1:14">
      <c r="A457"/>
      <c r="B457" s="6"/>
      <c r="C457" s="7"/>
      <c r="D457" s="7"/>
      <c r="E457"/>
      <c r="F457"/>
      <c r="G457" s="8"/>
      <c r="H457"/>
      <c r="I457" s="8"/>
      <c r="J457"/>
      <c r="K457"/>
      <c r="L457" s="8"/>
      <c r="M457"/>
      <c r="N457"/>
    </row>
    <row r="458" s="1" customFormat="1" ht="18" customHeight="1" spans="1:14">
      <c r="A458"/>
      <c r="B458" s="6"/>
      <c r="C458" s="7"/>
      <c r="D458" s="7"/>
      <c r="E458"/>
      <c r="F458"/>
      <c r="G458" s="8"/>
      <c r="H458"/>
      <c r="I458" s="8"/>
      <c r="J458"/>
      <c r="K458"/>
      <c r="L458" s="8"/>
      <c r="M458"/>
      <c r="N458"/>
    </row>
    <row r="459" s="1" customFormat="1" ht="18" customHeight="1" spans="1:14">
      <c r="A459"/>
      <c r="B459" s="6"/>
      <c r="C459" s="7"/>
      <c r="D459" s="7"/>
      <c r="E459"/>
      <c r="F459"/>
      <c r="G459" s="8"/>
      <c r="H459"/>
      <c r="I459" s="8"/>
      <c r="J459"/>
      <c r="K459"/>
      <c r="L459" s="8"/>
      <c r="M459"/>
      <c r="N459"/>
    </row>
    <row r="460" s="1" customFormat="1" ht="18" customHeight="1" spans="1:14">
      <c r="A460"/>
      <c r="B460" s="6"/>
      <c r="C460" s="7"/>
      <c r="D460" s="7"/>
      <c r="E460"/>
      <c r="F460"/>
      <c r="G460" s="8"/>
      <c r="H460"/>
      <c r="I460" s="8"/>
      <c r="J460"/>
      <c r="K460"/>
      <c r="L460" s="8"/>
      <c r="M460"/>
      <c r="N460"/>
    </row>
    <row r="461" s="1" customFormat="1" ht="18" customHeight="1" spans="1:14">
      <c r="A461"/>
      <c r="B461" s="6"/>
      <c r="C461" s="7"/>
      <c r="D461" s="7"/>
      <c r="E461"/>
      <c r="F461"/>
      <c r="G461" s="8"/>
      <c r="H461"/>
      <c r="I461" s="8"/>
      <c r="J461"/>
      <c r="K461"/>
      <c r="L461" s="8"/>
      <c r="M461"/>
      <c r="N461"/>
    </row>
    <row r="462" s="1" customFormat="1" ht="18" customHeight="1" spans="1:14">
      <c r="A462"/>
      <c r="B462" s="6"/>
      <c r="C462" s="7"/>
      <c r="D462" s="7"/>
      <c r="E462"/>
      <c r="F462"/>
      <c r="G462" s="8"/>
      <c r="H462"/>
      <c r="I462" s="8"/>
      <c r="J462"/>
      <c r="K462"/>
      <c r="L462" s="8"/>
      <c r="M462"/>
      <c r="N462"/>
    </row>
    <row r="463" s="1" customFormat="1" ht="18" customHeight="1" spans="1:14">
      <c r="A463"/>
      <c r="B463" s="6"/>
      <c r="C463" s="7"/>
      <c r="D463" s="7"/>
      <c r="E463"/>
      <c r="F463"/>
      <c r="G463" s="8"/>
      <c r="H463"/>
      <c r="I463" s="8"/>
      <c r="J463"/>
      <c r="K463"/>
      <c r="L463" s="8"/>
      <c r="M463"/>
      <c r="N463"/>
    </row>
    <row r="464" s="1" customFormat="1" ht="18" customHeight="1" spans="1:14">
      <c r="A464"/>
      <c r="B464" s="6"/>
      <c r="C464" s="7"/>
      <c r="D464" s="7"/>
      <c r="E464"/>
      <c r="F464"/>
      <c r="G464" s="8"/>
      <c r="H464"/>
      <c r="I464" s="8"/>
      <c r="J464"/>
      <c r="K464"/>
      <c r="L464" s="8"/>
      <c r="M464"/>
      <c r="N464"/>
    </row>
    <row r="465" s="1" customFormat="1" ht="18" customHeight="1" spans="1:14">
      <c r="A465"/>
      <c r="B465" s="6"/>
      <c r="C465" s="7"/>
      <c r="D465" s="7"/>
      <c r="E465"/>
      <c r="F465"/>
      <c r="G465" s="8"/>
      <c r="H465"/>
      <c r="I465" s="8"/>
      <c r="J465"/>
      <c r="K465"/>
      <c r="L465" s="8"/>
      <c r="M465"/>
      <c r="N465"/>
    </row>
    <row r="466" s="1" customFormat="1" ht="18" customHeight="1" spans="1:14">
      <c r="A466"/>
      <c r="B466" s="6"/>
      <c r="C466" s="7"/>
      <c r="D466" s="7"/>
      <c r="E466"/>
      <c r="F466"/>
      <c r="G466" s="8"/>
      <c r="H466"/>
      <c r="I466" s="8"/>
      <c r="J466"/>
      <c r="K466"/>
      <c r="L466" s="8"/>
      <c r="M466"/>
      <c r="N466"/>
    </row>
    <row r="467" s="1" customFormat="1" ht="18" customHeight="1" spans="1:14">
      <c r="A467"/>
      <c r="B467" s="6"/>
      <c r="C467" s="7"/>
      <c r="D467" s="7"/>
      <c r="E467"/>
      <c r="F467"/>
      <c r="G467" s="8"/>
      <c r="H467"/>
      <c r="I467" s="8"/>
      <c r="J467"/>
      <c r="K467"/>
      <c r="L467" s="8"/>
      <c r="M467"/>
      <c r="N467"/>
    </row>
    <row r="468" s="1" customFormat="1" ht="18" customHeight="1" spans="1:14">
      <c r="A468"/>
      <c r="B468" s="6"/>
      <c r="C468" s="7"/>
      <c r="D468" s="7"/>
      <c r="E468"/>
      <c r="F468"/>
      <c r="G468" s="8"/>
      <c r="H468"/>
      <c r="I468" s="8"/>
      <c r="J468"/>
      <c r="K468"/>
      <c r="L468" s="8"/>
      <c r="M468"/>
      <c r="N468"/>
    </row>
    <row r="469" s="1" customFormat="1" ht="18" customHeight="1" spans="1:14">
      <c r="A469"/>
      <c r="B469" s="6"/>
      <c r="C469" s="7"/>
      <c r="D469" s="7"/>
      <c r="E469"/>
      <c r="F469"/>
      <c r="G469" s="8"/>
      <c r="H469"/>
      <c r="I469" s="8"/>
      <c r="J469"/>
      <c r="K469"/>
      <c r="L469" s="8"/>
      <c r="M469"/>
      <c r="N469"/>
    </row>
    <row r="470" s="1" customFormat="1" ht="18" customHeight="1" spans="1:14">
      <c r="A470"/>
      <c r="B470" s="6"/>
      <c r="C470" s="7"/>
      <c r="D470" s="7"/>
      <c r="E470"/>
      <c r="F470"/>
      <c r="G470" s="8"/>
      <c r="H470"/>
      <c r="I470" s="8"/>
      <c r="J470"/>
      <c r="K470"/>
      <c r="L470" s="8"/>
      <c r="M470"/>
      <c r="N470"/>
    </row>
    <row r="471" s="1" customFormat="1" ht="18" customHeight="1" spans="1:14">
      <c r="A471"/>
      <c r="B471" s="6"/>
      <c r="C471" s="7"/>
      <c r="D471" s="7"/>
      <c r="E471"/>
      <c r="F471"/>
      <c r="G471" s="8"/>
      <c r="H471"/>
      <c r="I471" s="8"/>
      <c r="J471"/>
      <c r="K471"/>
      <c r="L471" s="8"/>
      <c r="M471"/>
      <c r="N471"/>
    </row>
    <row r="472" s="1" customFormat="1" ht="18" customHeight="1" spans="1:14">
      <c r="A472"/>
      <c r="B472" s="6"/>
      <c r="C472" s="7"/>
      <c r="D472" s="7"/>
      <c r="E472"/>
      <c r="F472"/>
      <c r="G472" s="8"/>
      <c r="H472"/>
      <c r="I472" s="8"/>
      <c r="J472"/>
      <c r="K472"/>
      <c r="L472" s="8"/>
      <c r="M472"/>
      <c r="N472"/>
    </row>
    <row r="473" s="1" customFormat="1" ht="18" customHeight="1" spans="1:14">
      <c r="A473"/>
      <c r="B473" s="6"/>
      <c r="C473" s="7"/>
      <c r="D473" s="7"/>
      <c r="E473"/>
      <c r="F473"/>
      <c r="G473" s="8"/>
      <c r="H473"/>
      <c r="I473" s="8"/>
      <c r="J473"/>
      <c r="K473"/>
      <c r="L473" s="8"/>
      <c r="M473"/>
      <c r="N473"/>
    </row>
    <row r="474" s="1" customFormat="1" ht="18" customHeight="1" spans="1:14">
      <c r="A474"/>
      <c r="B474" s="6"/>
      <c r="C474" s="7"/>
      <c r="D474" s="7"/>
      <c r="E474"/>
      <c r="F474"/>
      <c r="G474" s="8"/>
      <c r="H474"/>
      <c r="I474" s="8"/>
      <c r="J474"/>
      <c r="K474"/>
      <c r="L474" s="8"/>
      <c r="M474"/>
      <c r="N474"/>
    </row>
    <row r="475" s="1" customFormat="1" ht="18" customHeight="1" spans="1:14">
      <c r="A475"/>
      <c r="B475" s="6"/>
      <c r="C475" s="7"/>
      <c r="D475" s="7"/>
      <c r="E475"/>
      <c r="F475"/>
      <c r="G475" s="8"/>
      <c r="H475"/>
      <c r="I475" s="8"/>
      <c r="J475"/>
      <c r="K475"/>
      <c r="L475" s="8"/>
      <c r="M475"/>
      <c r="N475"/>
    </row>
    <row r="476" s="1" customFormat="1" ht="18" customHeight="1" spans="1:14">
      <c r="A476"/>
      <c r="B476" s="6"/>
      <c r="C476" s="7"/>
      <c r="D476" s="7"/>
      <c r="E476"/>
      <c r="F476"/>
      <c r="G476" s="8"/>
      <c r="H476"/>
      <c r="I476" s="8"/>
      <c r="J476"/>
      <c r="K476"/>
      <c r="L476" s="8"/>
      <c r="M476"/>
      <c r="N476"/>
    </row>
    <row r="477" s="1" customFormat="1" ht="18" customHeight="1" spans="1:14">
      <c r="A477"/>
      <c r="B477" s="6"/>
      <c r="C477" s="7"/>
      <c r="D477" s="7"/>
      <c r="E477"/>
      <c r="F477"/>
      <c r="G477" s="8"/>
      <c r="H477"/>
      <c r="I477" s="8"/>
      <c r="J477"/>
      <c r="K477"/>
      <c r="L477" s="8"/>
      <c r="M477"/>
      <c r="N477"/>
    </row>
    <row r="478" s="1" customFormat="1" ht="18" customHeight="1" spans="1:14">
      <c r="A478"/>
      <c r="B478" s="6"/>
      <c r="C478" s="7"/>
      <c r="D478" s="7"/>
      <c r="E478"/>
      <c r="F478"/>
      <c r="G478" s="8"/>
      <c r="H478"/>
      <c r="I478" s="8"/>
      <c r="J478"/>
      <c r="K478"/>
      <c r="L478" s="8"/>
      <c r="M478"/>
      <c r="N478"/>
    </row>
    <row r="479" s="1" customFormat="1" ht="18" customHeight="1" spans="1:14">
      <c r="A479"/>
      <c r="B479" s="6"/>
      <c r="C479" s="7"/>
      <c r="D479" s="7"/>
      <c r="E479"/>
      <c r="F479"/>
      <c r="G479" s="8"/>
      <c r="H479"/>
      <c r="I479" s="8"/>
      <c r="J479"/>
      <c r="K479"/>
      <c r="L479" s="8"/>
      <c r="M479"/>
      <c r="N479"/>
    </row>
    <row r="480" s="1" customFormat="1" ht="18" customHeight="1" spans="1:14">
      <c r="A480"/>
      <c r="B480" s="6"/>
      <c r="C480" s="7"/>
      <c r="D480" s="7"/>
      <c r="E480"/>
      <c r="F480"/>
      <c r="G480" s="8"/>
      <c r="H480"/>
      <c r="I480" s="8"/>
      <c r="J480"/>
      <c r="K480"/>
      <c r="L480" s="8"/>
      <c r="M480"/>
      <c r="N480"/>
    </row>
    <row r="481" s="1" customFormat="1" ht="18" customHeight="1" spans="1:14">
      <c r="A481"/>
      <c r="B481" s="6"/>
      <c r="C481" s="7"/>
      <c r="D481" s="7"/>
      <c r="E481"/>
      <c r="F481"/>
      <c r="G481" s="8"/>
      <c r="H481"/>
      <c r="I481" s="8"/>
      <c r="J481"/>
      <c r="K481"/>
      <c r="L481" s="8"/>
      <c r="M481"/>
      <c r="N481"/>
    </row>
    <row r="482" s="1" customFormat="1" ht="18" customHeight="1" spans="1:14">
      <c r="A482"/>
      <c r="B482" s="6"/>
      <c r="C482" s="7"/>
      <c r="D482" s="7"/>
      <c r="E482"/>
      <c r="F482"/>
      <c r="G482" s="8"/>
      <c r="H482"/>
      <c r="I482" s="8"/>
      <c r="J482"/>
      <c r="K482"/>
      <c r="L482" s="8"/>
      <c r="M482"/>
      <c r="N482"/>
    </row>
    <row r="483" s="1" customFormat="1" ht="18" customHeight="1" spans="1:14">
      <c r="A483"/>
      <c r="B483" s="6"/>
      <c r="C483" s="7"/>
      <c r="D483" s="7"/>
      <c r="E483"/>
      <c r="F483"/>
      <c r="G483" s="8"/>
      <c r="H483"/>
      <c r="I483" s="8"/>
      <c r="J483"/>
      <c r="K483"/>
      <c r="L483" s="8"/>
      <c r="M483"/>
      <c r="N483"/>
    </row>
    <row r="484" s="1" customFormat="1" ht="18" customHeight="1" spans="1:14">
      <c r="A484"/>
      <c r="B484" s="6"/>
      <c r="C484" s="7"/>
      <c r="D484" s="7"/>
      <c r="E484"/>
      <c r="F484"/>
      <c r="G484" s="8"/>
      <c r="H484"/>
      <c r="I484" s="8"/>
      <c r="J484"/>
      <c r="K484"/>
      <c r="L484" s="8"/>
      <c r="M484"/>
      <c r="N484"/>
    </row>
    <row r="485" s="1" customFormat="1" ht="18" customHeight="1" spans="1:14">
      <c r="A485"/>
      <c r="B485" s="6"/>
      <c r="C485" s="7"/>
      <c r="D485" s="7"/>
      <c r="E485"/>
      <c r="F485"/>
      <c r="G485" s="8"/>
      <c r="H485"/>
      <c r="I485" s="8"/>
      <c r="J485"/>
      <c r="K485"/>
      <c r="L485" s="8"/>
      <c r="M485"/>
      <c r="N485"/>
    </row>
    <row r="486" s="1" customFormat="1" ht="18" customHeight="1" spans="1:14">
      <c r="A486"/>
      <c r="B486" s="6"/>
      <c r="C486" s="7"/>
      <c r="D486" s="7"/>
      <c r="E486"/>
      <c r="F486"/>
      <c r="G486" s="8"/>
      <c r="H486"/>
      <c r="I486" s="8"/>
      <c r="J486"/>
      <c r="K486"/>
      <c r="L486" s="8"/>
      <c r="M486"/>
      <c r="N486"/>
    </row>
    <row r="487" s="1" customFormat="1" ht="18" customHeight="1" spans="1:14">
      <c r="A487"/>
      <c r="B487" s="6"/>
      <c r="C487" s="7"/>
      <c r="D487" s="7"/>
      <c r="E487"/>
      <c r="F487"/>
      <c r="G487" s="8"/>
      <c r="H487"/>
      <c r="I487" s="8"/>
      <c r="J487"/>
      <c r="K487"/>
      <c r="L487" s="8"/>
      <c r="M487"/>
      <c r="N487"/>
    </row>
    <row r="488" s="1" customFormat="1" ht="18" customHeight="1" spans="1:14">
      <c r="A488"/>
      <c r="B488" s="6"/>
      <c r="C488" s="7"/>
      <c r="D488" s="7"/>
      <c r="E488"/>
      <c r="F488"/>
      <c r="G488" s="8"/>
      <c r="H488"/>
      <c r="I488" s="8"/>
      <c r="J488"/>
      <c r="K488"/>
      <c r="L488" s="8"/>
      <c r="M488"/>
      <c r="N488"/>
    </row>
    <row r="489" s="1" customFormat="1" ht="18" customHeight="1" spans="1:14">
      <c r="A489"/>
      <c r="B489" s="6"/>
      <c r="C489" s="7"/>
      <c r="D489" s="7"/>
      <c r="E489"/>
      <c r="F489"/>
      <c r="G489" s="8"/>
      <c r="H489"/>
      <c r="I489" s="8"/>
      <c r="J489"/>
      <c r="K489"/>
      <c r="L489" s="8"/>
      <c r="M489"/>
      <c r="N489"/>
    </row>
    <row r="490" s="1" customFormat="1" ht="18" customHeight="1" spans="1:14">
      <c r="A490"/>
      <c r="B490" s="6"/>
      <c r="C490" s="7"/>
      <c r="D490" s="7"/>
      <c r="E490"/>
      <c r="F490"/>
      <c r="G490" s="8"/>
      <c r="H490"/>
      <c r="I490" s="8"/>
      <c r="J490"/>
      <c r="K490"/>
      <c r="L490" s="8"/>
      <c r="M490"/>
      <c r="N490"/>
    </row>
    <row r="491" s="1" customFormat="1" ht="18" customHeight="1" spans="1:14">
      <c r="A491"/>
      <c r="B491" s="6"/>
      <c r="C491" s="7"/>
      <c r="D491" s="7"/>
      <c r="E491"/>
      <c r="F491"/>
      <c r="G491" s="8"/>
      <c r="H491"/>
      <c r="I491" s="8"/>
      <c r="J491"/>
      <c r="K491"/>
      <c r="L491" s="8"/>
      <c r="M491"/>
      <c r="N491"/>
    </row>
    <row r="492" s="1" customFormat="1" ht="18" customHeight="1" spans="1:14">
      <c r="A492"/>
      <c r="B492" s="6"/>
      <c r="C492" s="7"/>
      <c r="D492" s="7"/>
      <c r="E492"/>
      <c r="F492"/>
      <c r="G492" s="8"/>
      <c r="H492"/>
      <c r="I492" s="8"/>
      <c r="J492"/>
      <c r="K492"/>
      <c r="L492" s="8"/>
      <c r="M492"/>
      <c r="N492"/>
    </row>
    <row r="493" s="1" customFormat="1" ht="18" customHeight="1" spans="1:14">
      <c r="A493"/>
      <c r="B493" s="6"/>
      <c r="C493" s="7"/>
      <c r="D493" s="7"/>
      <c r="E493"/>
      <c r="F493"/>
      <c r="G493" s="8"/>
      <c r="H493"/>
      <c r="I493" s="8"/>
      <c r="J493"/>
      <c r="K493"/>
      <c r="L493" s="8"/>
      <c r="M493"/>
      <c r="N493"/>
    </row>
    <row r="494" s="1" customFormat="1" ht="18" customHeight="1" spans="1:14">
      <c r="A494"/>
      <c r="B494" s="6"/>
      <c r="C494" s="7"/>
      <c r="D494" s="7"/>
      <c r="E494"/>
      <c r="F494"/>
      <c r="G494" s="8"/>
      <c r="H494"/>
      <c r="I494" s="8"/>
      <c r="J494"/>
      <c r="K494"/>
      <c r="L494" s="8"/>
      <c r="M494"/>
      <c r="N494"/>
    </row>
    <row r="495" s="1" customFormat="1" ht="18" customHeight="1" spans="1:14">
      <c r="A495"/>
      <c r="B495" s="6"/>
      <c r="C495" s="7"/>
      <c r="D495" s="7"/>
      <c r="E495"/>
      <c r="F495"/>
      <c r="G495" s="8"/>
      <c r="H495"/>
      <c r="I495" s="8"/>
      <c r="J495"/>
      <c r="K495"/>
      <c r="L495" s="8"/>
      <c r="M495"/>
      <c r="N495"/>
    </row>
    <row r="496" s="1" customFormat="1" ht="18" customHeight="1" spans="1:14">
      <c r="A496"/>
      <c r="B496" s="6"/>
      <c r="C496" s="7"/>
      <c r="D496" s="7"/>
      <c r="E496"/>
      <c r="F496"/>
      <c r="G496" s="8"/>
      <c r="H496"/>
      <c r="I496" s="8"/>
      <c r="J496"/>
      <c r="K496"/>
      <c r="L496" s="8"/>
      <c r="M496"/>
      <c r="N496"/>
    </row>
    <row r="497" s="1" customFormat="1" ht="18" customHeight="1" spans="1:14">
      <c r="A497"/>
      <c r="B497" s="6"/>
      <c r="C497" s="7"/>
      <c r="D497" s="7"/>
      <c r="E497"/>
      <c r="F497"/>
      <c r="G497" s="8"/>
      <c r="H497"/>
      <c r="I497" s="8"/>
      <c r="J497"/>
      <c r="K497"/>
      <c r="L497" s="8"/>
      <c r="M497"/>
      <c r="N497"/>
    </row>
    <row r="498" s="1" customFormat="1" ht="18" customHeight="1" spans="1:14">
      <c r="A498"/>
      <c r="B498" s="6"/>
      <c r="C498" s="7"/>
      <c r="D498" s="7"/>
      <c r="E498"/>
      <c r="F498"/>
      <c r="G498" s="8"/>
      <c r="H498"/>
      <c r="I498" s="8"/>
      <c r="J498"/>
      <c r="K498"/>
      <c r="L498" s="8"/>
      <c r="M498"/>
      <c r="N498"/>
    </row>
    <row r="499" s="1" customFormat="1" ht="18" customHeight="1" spans="1:14">
      <c r="A499"/>
      <c r="B499" s="6"/>
      <c r="C499" s="7"/>
      <c r="D499" s="7"/>
      <c r="E499"/>
      <c r="F499"/>
      <c r="G499" s="8"/>
      <c r="H499"/>
      <c r="I499" s="8"/>
      <c r="J499"/>
      <c r="K499"/>
      <c r="L499" s="8"/>
      <c r="M499"/>
      <c r="N499"/>
    </row>
    <row r="500" s="1" customFormat="1" ht="18" customHeight="1" spans="1:14">
      <c r="A500"/>
      <c r="B500" s="6"/>
      <c r="C500" s="7"/>
      <c r="D500" s="7"/>
      <c r="E500"/>
      <c r="F500"/>
      <c r="G500" s="8"/>
      <c r="H500"/>
      <c r="I500" s="8"/>
      <c r="J500"/>
      <c r="K500"/>
      <c r="L500" s="8"/>
      <c r="M500"/>
      <c r="N500"/>
    </row>
    <row r="501" s="1" customFormat="1" ht="18" customHeight="1" spans="1:14">
      <c r="A501"/>
      <c r="B501" s="6"/>
      <c r="C501" s="7"/>
      <c r="D501" s="7"/>
      <c r="E501"/>
      <c r="F501"/>
      <c r="G501" s="8"/>
      <c r="H501"/>
      <c r="I501" s="8"/>
      <c r="J501"/>
      <c r="K501"/>
      <c r="L501" s="8"/>
      <c r="M501"/>
      <c r="N501"/>
    </row>
    <row r="502" s="1" customFormat="1" ht="18" customHeight="1" spans="1:14">
      <c r="A502"/>
      <c r="B502" s="6"/>
      <c r="C502" s="7"/>
      <c r="D502" s="7"/>
      <c r="E502"/>
      <c r="F502"/>
      <c r="G502" s="8"/>
      <c r="H502"/>
      <c r="I502" s="8"/>
      <c r="J502"/>
      <c r="K502"/>
      <c r="L502" s="8"/>
      <c r="M502"/>
      <c r="N502"/>
    </row>
    <row r="503" s="1" customFormat="1" ht="18" customHeight="1" spans="1:14">
      <c r="A503"/>
      <c r="B503" s="6"/>
      <c r="C503" s="7"/>
      <c r="D503" s="7"/>
      <c r="E503"/>
      <c r="F503"/>
      <c r="G503" s="8"/>
      <c r="H503"/>
      <c r="I503" s="8"/>
      <c r="J503"/>
      <c r="K503"/>
      <c r="L503" s="8"/>
      <c r="M503"/>
      <c r="N503"/>
    </row>
    <row r="504" s="1" customFormat="1" ht="18" customHeight="1" spans="1:14">
      <c r="A504"/>
      <c r="B504" s="6"/>
      <c r="C504" s="7"/>
      <c r="D504" s="7"/>
      <c r="E504"/>
      <c r="F504"/>
      <c r="G504" s="8"/>
      <c r="H504"/>
      <c r="I504" s="8"/>
      <c r="J504"/>
      <c r="K504"/>
      <c r="L504" s="8"/>
      <c r="M504"/>
      <c r="N504"/>
    </row>
    <row r="505" s="1" customFormat="1" ht="18" customHeight="1" spans="1:14">
      <c r="A505"/>
      <c r="B505" s="6"/>
      <c r="C505" s="7"/>
      <c r="D505" s="7"/>
      <c r="E505"/>
      <c r="F505"/>
      <c r="G505" s="8"/>
      <c r="H505"/>
      <c r="I505" s="8"/>
      <c r="J505"/>
      <c r="K505"/>
      <c r="L505" s="8"/>
      <c r="M505"/>
      <c r="N505"/>
    </row>
    <row r="506" s="1" customFormat="1" ht="18" customHeight="1" spans="1:14">
      <c r="A506"/>
      <c r="B506" s="6"/>
      <c r="C506" s="7"/>
      <c r="D506" s="7"/>
      <c r="E506"/>
      <c r="F506"/>
      <c r="G506" s="8"/>
      <c r="H506"/>
      <c r="I506" s="8"/>
      <c r="J506"/>
      <c r="K506"/>
      <c r="L506" s="8"/>
      <c r="M506"/>
      <c r="N506"/>
    </row>
    <row r="507" s="1" customFormat="1" ht="18" customHeight="1" spans="1:14">
      <c r="A507"/>
      <c r="B507" s="6"/>
      <c r="C507" s="7"/>
      <c r="D507" s="7"/>
      <c r="E507"/>
      <c r="F507"/>
      <c r="G507" s="8"/>
      <c r="H507"/>
      <c r="I507" s="8"/>
      <c r="J507"/>
      <c r="K507"/>
      <c r="L507" s="8"/>
      <c r="M507"/>
      <c r="N507"/>
    </row>
    <row r="508" s="1" customFormat="1" ht="18" customHeight="1" spans="1:14">
      <c r="A508"/>
      <c r="B508" s="6"/>
      <c r="C508" s="7"/>
      <c r="D508" s="7"/>
      <c r="E508"/>
      <c r="F508"/>
      <c r="G508" s="8"/>
      <c r="H508"/>
      <c r="I508" s="8"/>
      <c r="J508"/>
      <c r="K508"/>
      <c r="L508" s="8"/>
      <c r="M508"/>
      <c r="N508"/>
    </row>
    <row r="509" s="1" customFormat="1" ht="18" customHeight="1" spans="1:14">
      <c r="A509"/>
      <c r="B509" s="6"/>
      <c r="C509" s="7"/>
      <c r="D509" s="7"/>
      <c r="E509"/>
      <c r="F509"/>
      <c r="G509" s="8"/>
      <c r="H509"/>
      <c r="I509" s="8"/>
      <c r="J509"/>
      <c r="K509"/>
      <c r="L509" s="8"/>
      <c r="M509"/>
      <c r="N509"/>
    </row>
    <row r="510" s="1" customFormat="1" ht="18" customHeight="1" spans="1:14">
      <c r="A510"/>
      <c r="B510" s="6"/>
      <c r="C510" s="7"/>
      <c r="D510" s="7"/>
      <c r="E510"/>
      <c r="F510"/>
      <c r="G510" s="8"/>
      <c r="H510"/>
      <c r="I510" s="8"/>
      <c r="J510"/>
      <c r="K510"/>
      <c r="L510" s="8"/>
      <c r="M510"/>
      <c r="N510"/>
    </row>
    <row r="511" s="1" customFormat="1" ht="18" customHeight="1" spans="1:14">
      <c r="A511"/>
      <c r="B511" s="6"/>
      <c r="C511" s="7"/>
      <c r="D511" s="7"/>
      <c r="E511"/>
      <c r="F511"/>
      <c r="G511" s="8"/>
      <c r="H511"/>
      <c r="I511" s="8"/>
      <c r="J511"/>
      <c r="K511"/>
      <c r="L511" s="8"/>
      <c r="M511"/>
      <c r="N511"/>
    </row>
    <row r="512" s="1" customFormat="1" ht="18" customHeight="1" spans="1:14">
      <c r="A512"/>
      <c r="B512" s="6"/>
      <c r="C512" s="7"/>
      <c r="D512" s="7"/>
      <c r="E512"/>
      <c r="F512"/>
      <c r="G512" s="8"/>
      <c r="H512"/>
      <c r="I512" s="8"/>
      <c r="J512"/>
      <c r="K512"/>
      <c r="L512" s="8"/>
      <c r="M512"/>
      <c r="N512"/>
    </row>
    <row r="513" s="1" customFormat="1" ht="18" customHeight="1" spans="1:14">
      <c r="A513"/>
      <c r="B513" s="6"/>
      <c r="C513" s="7"/>
      <c r="D513" s="7"/>
      <c r="E513"/>
      <c r="F513"/>
      <c r="G513" s="8"/>
      <c r="H513"/>
      <c r="I513" s="8"/>
      <c r="J513"/>
      <c r="K513"/>
      <c r="L513" s="8"/>
      <c r="M513"/>
      <c r="N513"/>
    </row>
    <row r="514" s="1" customFormat="1" ht="18" customHeight="1" spans="1:14">
      <c r="A514"/>
      <c r="B514" s="6"/>
      <c r="C514" s="7"/>
      <c r="D514" s="7"/>
      <c r="E514"/>
      <c r="F514"/>
      <c r="G514" s="8"/>
      <c r="H514"/>
      <c r="I514" s="8"/>
      <c r="J514"/>
      <c r="K514"/>
      <c r="L514" s="8"/>
      <c r="M514"/>
      <c r="N514"/>
    </row>
    <row r="515" s="1" customFormat="1" ht="18" customHeight="1" spans="1:14">
      <c r="A515"/>
      <c r="B515" s="6"/>
      <c r="C515" s="7"/>
      <c r="D515" s="7"/>
      <c r="E515"/>
      <c r="F515"/>
      <c r="G515" s="8"/>
      <c r="H515"/>
      <c r="I515" s="8"/>
      <c r="J515"/>
      <c r="K515"/>
      <c r="L515" s="8"/>
      <c r="M515"/>
      <c r="N515"/>
    </row>
    <row r="516" s="1" customFormat="1" ht="18" customHeight="1" spans="1:14">
      <c r="A516"/>
      <c r="B516" s="6"/>
      <c r="C516" s="7"/>
      <c r="D516" s="7"/>
      <c r="E516"/>
      <c r="F516"/>
      <c r="G516" s="8"/>
      <c r="H516"/>
      <c r="I516" s="8"/>
      <c r="J516"/>
      <c r="K516"/>
      <c r="L516" s="8"/>
      <c r="M516"/>
      <c r="N516"/>
    </row>
    <row r="517" s="1" customFormat="1" ht="18" customHeight="1" spans="1:14">
      <c r="A517"/>
      <c r="B517" s="6"/>
      <c r="C517" s="7"/>
      <c r="D517" s="7"/>
      <c r="E517"/>
      <c r="F517"/>
      <c r="G517" s="8"/>
      <c r="H517"/>
      <c r="I517" s="8"/>
      <c r="J517"/>
      <c r="K517"/>
      <c r="L517" s="8"/>
      <c r="M517"/>
      <c r="N517"/>
    </row>
    <row r="518" s="1" customFormat="1" ht="18" customHeight="1" spans="1:14">
      <c r="A518"/>
      <c r="B518" s="6"/>
      <c r="C518" s="7"/>
      <c r="D518" s="7"/>
      <c r="E518"/>
      <c r="F518"/>
      <c r="G518" s="8"/>
      <c r="H518"/>
      <c r="I518" s="8"/>
      <c r="J518"/>
      <c r="K518"/>
      <c r="L518" s="8"/>
      <c r="M518"/>
      <c r="N518"/>
    </row>
    <row r="519" s="1" customFormat="1" ht="18" customHeight="1" spans="1:14">
      <c r="A519"/>
      <c r="B519" s="6"/>
      <c r="C519" s="7"/>
      <c r="D519" s="7"/>
      <c r="E519"/>
      <c r="F519"/>
      <c r="G519" s="8"/>
      <c r="H519"/>
      <c r="I519" s="8"/>
      <c r="J519"/>
      <c r="K519"/>
      <c r="L519" s="8"/>
      <c r="M519"/>
      <c r="N519"/>
    </row>
    <row r="520" s="1" customFormat="1" ht="18" customHeight="1" spans="1:14">
      <c r="A520"/>
      <c r="B520" s="6"/>
      <c r="C520" s="7"/>
      <c r="D520" s="7"/>
      <c r="E520"/>
      <c r="F520"/>
      <c r="G520" s="8"/>
      <c r="H520"/>
      <c r="I520" s="8"/>
      <c r="J520"/>
      <c r="K520"/>
      <c r="L520" s="8"/>
      <c r="M520"/>
      <c r="N520"/>
    </row>
    <row r="521" s="1" customFormat="1" ht="18" customHeight="1" spans="1:14">
      <c r="A521"/>
      <c r="B521" s="6"/>
      <c r="C521" s="7"/>
      <c r="D521" s="7"/>
      <c r="E521"/>
      <c r="F521"/>
      <c r="G521" s="8"/>
      <c r="H521"/>
      <c r="I521" s="8"/>
      <c r="J521"/>
      <c r="K521"/>
      <c r="L521" s="8"/>
      <c r="M521"/>
      <c r="N521"/>
    </row>
    <row r="522" s="1" customFormat="1" ht="18" customHeight="1" spans="1:14">
      <c r="A522"/>
      <c r="B522" s="6"/>
      <c r="C522" s="7"/>
      <c r="D522" s="7"/>
      <c r="E522"/>
      <c r="F522"/>
      <c r="G522" s="8"/>
      <c r="H522"/>
      <c r="I522" s="8"/>
      <c r="J522"/>
      <c r="K522"/>
      <c r="L522" s="8"/>
      <c r="M522"/>
      <c r="N522"/>
    </row>
    <row r="523" s="1" customFormat="1" ht="18" customHeight="1" spans="1:14">
      <c r="A523"/>
      <c r="B523" s="6"/>
      <c r="C523" s="7"/>
      <c r="D523" s="7"/>
      <c r="E523"/>
      <c r="F523"/>
      <c r="G523" s="8"/>
      <c r="H523"/>
      <c r="I523" s="8"/>
      <c r="J523"/>
      <c r="K523"/>
      <c r="L523" s="8"/>
      <c r="M523"/>
      <c r="N523"/>
    </row>
    <row r="524" s="1" customFormat="1" ht="18" customHeight="1" spans="1:14">
      <c r="A524"/>
      <c r="B524" s="6"/>
      <c r="C524" s="7"/>
      <c r="D524" s="7"/>
      <c r="E524"/>
      <c r="F524"/>
      <c r="G524" s="8"/>
      <c r="H524"/>
      <c r="I524" s="8"/>
      <c r="J524"/>
      <c r="K524"/>
      <c r="L524" s="8"/>
      <c r="M524"/>
      <c r="N524"/>
    </row>
    <row r="525" s="1" customFormat="1" ht="18" customHeight="1" spans="1:14">
      <c r="A525"/>
      <c r="B525" s="6"/>
      <c r="C525" s="7"/>
      <c r="D525" s="7"/>
      <c r="E525"/>
      <c r="F525"/>
      <c r="G525" s="8"/>
      <c r="H525"/>
      <c r="I525" s="8"/>
      <c r="J525"/>
      <c r="K525"/>
      <c r="L525" s="8"/>
      <c r="M525"/>
      <c r="N525"/>
    </row>
    <row r="526" s="1" customFormat="1" ht="18" customHeight="1" spans="1:14">
      <c r="A526"/>
      <c r="B526" s="6"/>
      <c r="C526" s="7"/>
      <c r="D526" s="7"/>
      <c r="E526"/>
      <c r="F526"/>
      <c r="G526" s="8"/>
      <c r="H526"/>
      <c r="I526" s="8"/>
      <c r="J526"/>
      <c r="K526"/>
      <c r="L526" s="8"/>
      <c r="M526"/>
      <c r="N526"/>
    </row>
    <row r="527" s="1" customFormat="1" ht="18" customHeight="1" spans="1:14">
      <c r="A527"/>
      <c r="B527" s="6"/>
      <c r="C527" s="7"/>
      <c r="D527" s="7"/>
      <c r="E527"/>
      <c r="F527"/>
      <c r="G527" s="8"/>
      <c r="H527"/>
      <c r="I527" s="8"/>
      <c r="J527"/>
      <c r="K527"/>
      <c r="L527" s="8"/>
      <c r="M527"/>
      <c r="N527"/>
    </row>
    <row r="528" s="1" customFormat="1" ht="18" customHeight="1" spans="1:14">
      <c r="A528"/>
      <c r="B528" s="6"/>
      <c r="C528" s="7"/>
      <c r="D528" s="7"/>
      <c r="E528"/>
      <c r="F528"/>
      <c r="G528" s="8"/>
      <c r="H528"/>
      <c r="I528" s="8"/>
      <c r="J528"/>
      <c r="K528"/>
      <c r="L528" s="8"/>
      <c r="M528"/>
      <c r="N528"/>
    </row>
    <row r="529" s="1" customFormat="1" ht="18" customHeight="1" spans="1:14">
      <c r="A529"/>
      <c r="B529" s="6"/>
      <c r="C529" s="7"/>
      <c r="D529" s="7"/>
      <c r="E529"/>
      <c r="F529"/>
      <c r="G529" s="8"/>
      <c r="H529"/>
      <c r="I529" s="8"/>
      <c r="J529"/>
      <c r="K529"/>
      <c r="L529" s="8"/>
      <c r="M529"/>
      <c r="N529"/>
    </row>
    <row r="530" s="1" customFormat="1" ht="18" customHeight="1" spans="1:14">
      <c r="A530"/>
      <c r="B530" s="6"/>
      <c r="C530" s="7"/>
      <c r="D530" s="7"/>
      <c r="E530"/>
      <c r="F530"/>
      <c r="G530" s="8"/>
      <c r="H530"/>
      <c r="I530" s="8"/>
      <c r="J530"/>
      <c r="K530"/>
      <c r="L530" s="8"/>
      <c r="M530"/>
      <c r="N530"/>
    </row>
    <row r="531" s="1" customFormat="1" ht="18" customHeight="1" spans="1:14">
      <c r="A531"/>
      <c r="B531" s="6"/>
      <c r="C531" s="7"/>
      <c r="D531" s="7"/>
      <c r="E531"/>
      <c r="F531"/>
      <c r="G531" s="8"/>
      <c r="H531"/>
      <c r="I531" s="8"/>
      <c r="J531"/>
      <c r="K531"/>
      <c r="L531" s="8"/>
      <c r="M531"/>
      <c r="N531"/>
    </row>
    <row r="532" s="1" customFormat="1" ht="18" customHeight="1" spans="1:14">
      <c r="A532"/>
      <c r="B532" s="6"/>
      <c r="C532" s="7"/>
      <c r="D532" s="7"/>
      <c r="E532"/>
      <c r="F532"/>
      <c r="G532" s="8"/>
      <c r="H532"/>
      <c r="I532" s="8"/>
      <c r="J532"/>
      <c r="K532"/>
      <c r="L532" s="8"/>
      <c r="M532"/>
      <c r="N532"/>
    </row>
    <row r="533" s="1" customFormat="1" ht="18" customHeight="1" spans="1:14">
      <c r="A533"/>
      <c r="B533" s="6"/>
      <c r="C533" s="7"/>
      <c r="D533" s="7"/>
      <c r="E533"/>
      <c r="F533"/>
      <c r="G533" s="8"/>
      <c r="H533"/>
      <c r="I533" s="8"/>
      <c r="J533"/>
      <c r="K533"/>
      <c r="L533" s="8"/>
      <c r="M533"/>
      <c r="N533"/>
    </row>
    <row r="534" s="1" customFormat="1" ht="18" customHeight="1" spans="1:14">
      <c r="A534"/>
      <c r="B534" s="6"/>
      <c r="C534" s="7"/>
      <c r="D534" s="7"/>
      <c r="E534"/>
      <c r="F534"/>
      <c r="G534" s="8"/>
      <c r="H534"/>
      <c r="I534" s="8"/>
      <c r="J534"/>
      <c r="K534"/>
      <c r="L534" s="8"/>
      <c r="M534"/>
      <c r="N534"/>
    </row>
    <row r="535" s="1" customFormat="1" ht="18" customHeight="1" spans="1:14">
      <c r="A535"/>
      <c r="B535" s="6"/>
      <c r="C535" s="7"/>
      <c r="D535" s="7"/>
      <c r="E535"/>
      <c r="F535"/>
      <c r="G535" s="8"/>
      <c r="H535"/>
      <c r="I535" s="8"/>
      <c r="J535"/>
      <c r="K535"/>
      <c r="L535" s="8"/>
      <c r="M535"/>
      <c r="N535"/>
    </row>
    <row r="536" s="1" customFormat="1" ht="18" customHeight="1" spans="1:14">
      <c r="A536"/>
      <c r="B536" s="6"/>
      <c r="C536" s="7"/>
      <c r="D536" s="7"/>
      <c r="E536"/>
      <c r="F536"/>
      <c r="G536" s="8"/>
      <c r="H536"/>
      <c r="I536" s="8"/>
      <c r="J536"/>
      <c r="K536"/>
      <c r="L536" s="8"/>
      <c r="M536"/>
      <c r="N536"/>
    </row>
    <row r="537" s="1" customFormat="1" ht="18" customHeight="1" spans="1:14">
      <c r="A537"/>
      <c r="B537" s="6"/>
      <c r="C537" s="7"/>
      <c r="D537" s="7"/>
      <c r="E537"/>
      <c r="F537"/>
      <c r="G537" s="8"/>
      <c r="H537"/>
      <c r="I537" s="8"/>
      <c r="J537"/>
      <c r="K537"/>
      <c r="L537" s="8"/>
      <c r="M537"/>
      <c r="N537"/>
    </row>
    <row r="538" s="1" customFormat="1" ht="18" customHeight="1" spans="1:14">
      <c r="A538"/>
      <c r="B538" s="6"/>
      <c r="C538" s="7"/>
      <c r="D538" s="7"/>
      <c r="E538"/>
      <c r="F538"/>
      <c r="G538" s="8"/>
      <c r="H538"/>
      <c r="I538" s="8"/>
      <c r="J538"/>
      <c r="K538"/>
      <c r="L538" s="8"/>
      <c r="M538"/>
      <c r="N538"/>
    </row>
    <row r="539" s="1" customFormat="1" ht="18" customHeight="1" spans="1:14">
      <c r="A539"/>
      <c r="B539" s="6"/>
      <c r="C539" s="7"/>
      <c r="D539" s="7"/>
      <c r="E539"/>
      <c r="F539"/>
      <c r="G539" s="8"/>
      <c r="H539"/>
      <c r="I539" s="8"/>
      <c r="J539"/>
      <c r="K539"/>
      <c r="L539" s="8"/>
      <c r="M539"/>
      <c r="N539"/>
    </row>
    <row r="540" s="1" customFormat="1" ht="18" customHeight="1" spans="1:14">
      <c r="A540"/>
      <c r="B540" s="6"/>
      <c r="C540" s="7"/>
      <c r="D540" s="7"/>
      <c r="E540"/>
      <c r="F540"/>
      <c r="G540" s="8"/>
      <c r="H540"/>
      <c r="I540" s="8"/>
      <c r="J540"/>
      <c r="K540"/>
      <c r="L540" s="8"/>
      <c r="M540"/>
      <c r="N540"/>
    </row>
    <row r="541" s="1" customFormat="1" ht="18" customHeight="1" spans="1:14">
      <c r="A541"/>
      <c r="B541" s="6"/>
      <c r="C541" s="7"/>
      <c r="D541" s="7"/>
      <c r="E541"/>
      <c r="F541"/>
      <c r="G541" s="8"/>
      <c r="H541"/>
      <c r="I541" s="8"/>
      <c r="J541"/>
      <c r="K541"/>
      <c r="L541" s="8"/>
      <c r="M541"/>
      <c r="N541"/>
    </row>
    <row r="542" s="1" customFormat="1" ht="18" customHeight="1" spans="1:14">
      <c r="A542"/>
      <c r="B542" s="6"/>
      <c r="C542" s="7"/>
      <c r="D542" s="7"/>
      <c r="E542"/>
      <c r="F542"/>
      <c r="G542" s="8"/>
      <c r="H542"/>
      <c r="I542" s="8"/>
      <c r="J542"/>
      <c r="K542"/>
      <c r="L542" s="8"/>
      <c r="M542"/>
      <c r="N542"/>
    </row>
    <row r="543" s="1" customFormat="1" ht="18" customHeight="1" spans="1:14">
      <c r="A543"/>
      <c r="B543" s="6"/>
      <c r="C543" s="7"/>
      <c r="D543" s="7"/>
      <c r="E543"/>
      <c r="F543"/>
      <c r="G543" s="8"/>
      <c r="H543"/>
      <c r="I543" s="8"/>
      <c r="J543"/>
      <c r="K543"/>
      <c r="L543" s="8"/>
      <c r="M543"/>
      <c r="N543"/>
    </row>
    <row r="544" s="1" customFormat="1" ht="18" customHeight="1" spans="1:14">
      <c r="A544"/>
      <c r="B544" s="6"/>
      <c r="C544" s="7"/>
      <c r="D544" s="7"/>
      <c r="E544"/>
      <c r="F544"/>
      <c r="G544" s="8"/>
      <c r="H544"/>
      <c r="I544" s="8"/>
      <c r="J544"/>
      <c r="K544"/>
      <c r="L544" s="8"/>
      <c r="M544"/>
      <c r="N544"/>
    </row>
    <row r="545" s="1" customFormat="1" ht="18" customHeight="1" spans="1:14">
      <c r="A545"/>
      <c r="B545" s="6"/>
      <c r="C545" s="7"/>
      <c r="D545" s="7"/>
      <c r="E545"/>
      <c r="F545"/>
      <c r="G545" s="8"/>
      <c r="H545"/>
      <c r="I545" s="8"/>
      <c r="J545"/>
      <c r="K545"/>
      <c r="L545" s="8"/>
      <c r="M545"/>
      <c r="N545"/>
    </row>
    <row r="546" s="1" customFormat="1" ht="18" customHeight="1" spans="1:14">
      <c r="A546"/>
      <c r="B546" s="6"/>
      <c r="C546" s="7"/>
      <c r="D546" s="7"/>
      <c r="E546"/>
      <c r="F546"/>
      <c r="G546" s="8"/>
      <c r="H546"/>
      <c r="I546" s="8"/>
      <c r="J546"/>
      <c r="K546"/>
      <c r="L546" s="8"/>
      <c r="M546"/>
      <c r="N546"/>
    </row>
    <row r="547" s="1" customFormat="1" ht="18" customHeight="1" spans="1:14">
      <c r="A547"/>
      <c r="B547" s="6"/>
      <c r="C547" s="7"/>
      <c r="D547" s="7"/>
      <c r="E547"/>
      <c r="F547"/>
      <c r="G547" s="8"/>
      <c r="H547"/>
      <c r="I547" s="8"/>
      <c r="J547"/>
      <c r="K547"/>
      <c r="L547" s="8"/>
      <c r="M547"/>
      <c r="N547"/>
    </row>
    <row r="548" s="1" customFormat="1" ht="18" customHeight="1" spans="1:14">
      <c r="A548"/>
      <c r="B548" s="6"/>
      <c r="C548" s="7"/>
      <c r="D548" s="7"/>
      <c r="E548"/>
      <c r="F548"/>
      <c r="G548" s="8"/>
      <c r="H548"/>
      <c r="I548" s="8"/>
      <c r="J548"/>
      <c r="K548"/>
      <c r="L548" s="8"/>
      <c r="M548"/>
      <c r="N548"/>
    </row>
    <row r="549" s="1" customFormat="1" ht="18" customHeight="1" spans="1:14">
      <c r="A549"/>
      <c r="B549" s="6"/>
      <c r="C549" s="7"/>
      <c r="D549" s="7"/>
      <c r="E549"/>
      <c r="F549"/>
      <c r="G549" s="8"/>
      <c r="H549"/>
      <c r="I549" s="8"/>
      <c r="J549"/>
      <c r="K549"/>
      <c r="L549" s="8"/>
      <c r="M549"/>
      <c r="N549"/>
    </row>
    <row r="550" s="1" customFormat="1" ht="18" customHeight="1" spans="1:14">
      <c r="A550"/>
      <c r="B550" s="6"/>
      <c r="C550" s="7"/>
      <c r="D550" s="7"/>
      <c r="E550"/>
      <c r="F550"/>
      <c r="G550" s="8"/>
      <c r="H550"/>
      <c r="I550" s="8"/>
      <c r="J550"/>
      <c r="K550"/>
      <c r="L550" s="8"/>
      <c r="M550"/>
      <c r="N550"/>
    </row>
    <row r="551" s="1" customFormat="1" ht="18" customHeight="1" spans="1:14">
      <c r="A551"/>
      <c r="B551" s="6"/>
      <c r="C551" s="7"/>
      <c r="D551" s="7"/>
      <c r="E551"/>
      <c r="F551"/>
      <c r="G551" s="8"/>
      <c r="H551"/>
      <c r="I551" s="8"/>
      <c r="J551"/>
      <c r="K551"/>
      <c r="L551" s="8"/>
      <c r="M551"/>
      <c r="N551"/>
    </row>
    <row r="552" s="1" customFormat="1" ht="18" customHeight="1" spans="1:14">
      <c r="A552"/>
      <c r="B552" s="6"/>
      <c r="C552" s="7"/>
      <c r="D552" s="7"/>
      <c r="E552"/>
      <c r="F552"/>
      <c r="G552" s="8"/>
      <c r="H552"/>
      <c r="I552" s="8"/>
      <c r="J552"/>
      <c r="K552"/>
      <c r="L552" s="8"/>
      <c r="M552"/>
      <c r="N552"/>
    </row>
    <row r="553" s="1" customFormat="1" ht="18" customHeight="1" spans="1:14">
      <c r="A553"/>
      <c r="B553" s="6"/>
      <c r="C553" s="7"/>
      <c r="D553" s="7"/>
      <c r="E553"/>
      <c r="F553"/>
      <c r="G553" s="8"/>
      <c r="H553"/>
      <c r="I553" s="8"/>
      <c r="J553"/>
      <c r="K553"/>
      <c r="L553" s="8"/>
      <c r="M553"/>
      <c r="N553"/>
    </row>
    <row r="554" s="1" customFormat="1" ht="18" customHeight="1" spans="1:14">
      <c r="A554"/>
      <c r="B554" s="6"/>
      <c r="C554" s="7"/>
      <c r="D554" s="7"/>
      <c r="E554"/>
      <c r="F554"/>
      <c r="G554" s="8"/>
      <c r="H554"/>
      <c r="I554" s="8"/>
      <c r="J554"/>
      <c r="K554"/>
      <c r="L554" s="8"/>
      <c r="M554"/>
      <c r="N554"/>
    </row>
    <row r="555" s="1" customFormat="1" ht="18" customHeight="1" spans="1:14">
      <c r="A555"/>
      <c r="B555" s="6"/>
      <c r="C555" s="7"/>
      <c r="D555" s="7"/>
      <c r="E555"/>
      <c r="F555"/>
      <c r="G555" s="8"/>
      <c r="H555"/>
      <c r="I555" s="8"/>
      <c r="J555"/>
      <c r="K555"/>
      <c r="L555" s="8"/>
      <c r="M555"/>
      <c r="N555"/>
    </row>
    <row r="556" s="1" customFormat="1" ht="18" customHeight="1" spans="1:14">
      <c r="A556"/>
      <c r="B556" s="6"/>
      <c r="C556" s="7"/>
      <c r="D556" s="7"/>
      <c r="E556"/>
      <c r="F556"/>
      <c r="G556" s="8"/>
      <c r="H556"/>
      <c r="I556" s="8"/>
      <c r="J556"/>
      <c r="K556"/>
      <c r="L556" s="8"/>
      <c r="M556"/>
      <c r="N556"/>
    </row>
    <row r="557" s="1" customFormat="1" ht="18" customHeight="1" spans="1:14">
      <c r="A557"/>
      <c r="B557" s="6"/>
      <c r="C557" s="7"/>
      <c r="D557" s="7"/>
      <c r="E557"/>
      <c r="F557"/>
      <c r="G557" s="8"/>
      <c r="H557"/>
      <c r="I557" s="8"/>
      <c r="J557"/>
      <c r="K557"/>
      <c r="L557" s="8"/>
      <c r="M557"/>
      <c r="N557"/>
    </row>
    <row r="558" s="1" customFormat="1" ht="18" customHeight="1" spans="1:14">
      <c r="A558"/>
      <c r="B558" s="6"/>
      <c r="C558" s="7"/>
      <c r="D558" s="7"/>
      <c r="E558"/>
      <c r="F558"/>
      <c r="G558" s="8"/>
      <c r="H558"/>
      <c r="I558" s="8"/>
      <c r="J558"/>
      <c r="K558"/>
      <c r="L558" s="8"/>
      <c r="M558"/>
      <c r="N558"/>
    </row>
    <row r="559" s="1" customFormat="1" ht="18" customHeight="1" spans="1:14">
      <c r="A559"/>
      <c r="B559" s="6"/>
      <c r="C559" s="7"/>
      <c r="D559" s="7"/>
      <c r="E559"/>
      <c r="F559"/>
      <c r="G559" s="8"/>
      <c r="H559"/>
      <c r="I559" s="8"/>
      <c r="J559"/>
      <c r="K559"/>
      <c r="L559" s="8"/>
      <c r="M559"/>
      <c r="N559"/>
    </row>
    <row r="560" s="1" customFormat="1" ht="18" customHeight="1" spans="1:14">
      <c r="A560"/>
      <c r="B560" s="6"/>
      <c r="C560" s="7"/>
      <c r="D560" s="7"/>
      <c r="E560"/>
      <c r="F560"/>
      <c r="G560" s="8"/>
      <c r="H560"/>
      <c r="I560" s="8"/>
      <c r="J560"/>
      <c r="K560"/>
      <c r="L560" s="8"/>
      <c r="M560"/>
      <c r="N560"/>
    </row>
    <row r="561" s="1" customFormat="1" ht="18" customHeight="1" spans="1:14">
      <c r="A561"/>
      <c r="B561" s="6"/>
      <c r="C561" s="7"/>
      <c r="D561" s="7"/>
      <c r="E561"/>
      <c r="F561"/>
      <c r="G561" s="8"/>
      <c r="H561"/>
      <c r="I561" s="8"/>
      <c r="J561"/>
      <c r="K561"/>
      <c r="L561" s="8"/>
      <c r="M561"/>
      <c r="N561"/>
    </row>
    <row r="562" s="1" customFormat="1" ht="18" customHeight="1" spans="1:14">
      <c r="A562"/>
      <c r="B562" s="6"/>
      <c r="C562" s="7"/>
      <c r="D562" s="7"/>
      <c r="E562"/>
      <c r="F562"/>
      <c r="G562" s="8"/>
      <c r="H562"/>
      <c r="I562" s="8"/>
      <c r="J562"/>
      <c r="K562"/>
      <c r="L562" s="8"/>
      <c r="M562"/>
      <c r="N562"/>
    </row>
    <row r="563" s="1" customFormat="1" ht="18" customHeight="1" spans="1:14">
      <c r="A563"/>
      <c r="B563" s="6"/>
      <c r="C563" s="7"/>
      <c r="D563" s="7"/>
      <c r="E563"/>
      <c r="F563"/>
      <c r="G563" s="8"/>
      <c r="H563"/>
      <c r="I563" s="8"/>
      <c r="J563"/>
      <c r="K563"/>
      <c r="L563" s="8"/>
      <c r="M563"/>
      <c r="N563"/>
    </row>
    <row r="564" s="1" customFormat="1" ht="18" customHeight="1" spans="1:14">
      <c r="A564"/>
      <c r="B564" s="6"/>
      <c r="C564" s="7"/>
      <c r="D564" s="7"/>
      <c r="E564"/>
      <c r="F564"/>
      <c r="G564" s="8"/>
      <c r="H564"/>
      <c r="I564" s="8"/>
      <c r="J564"/>
      <c r="K564"/>
      <c r="L564" s="8"/>
      <c r="M564"/>
      <c r="N564"/>
    </row>
    <row r="565" s="1" customFormat="1" ht="18" customHeight="1" spans="1:14">
      <c r="A565"/>
      <c r="B565" s="6"/>
      <c r="C565" s="7"/>
      <c r="D565" s="7"/>
      <c r="E565"/>
      <c r="F565"/>
      <c r="G565" s="8"/>
      <c r="H565"/>
      <c r="I565" s="8"/>
      <c r="J565"/>
      <c r="K565"/>
      <c r="L565" s="8"/>
      <c r="M565"/>
      <c r="N565"/>
    </row>
    <row r="566" s="1" customFormat="1" ht="18" customHeight="1" spans="1:14">
      <c r="A566"/>
      <c r="B566" s="6"/>
      <c r="C566" s="7"/>
      <c r="D566" s="7"/>
      <c r="E566"/>
      <c r="F566"/>
      <c r="G566" s="8"/>
      <c r="H566"/>
      <c r="I566" s="8"/>
      <c r="J566"/>
      <c r="K566"/>
      <c r="L566" s="8"/>
      <c r="M566"/>
      <c r="N566"/>
    </row>
    <row r="567" s="1" customFormat="1" ht="18" customHeight="1" spans="1:14">
      <c r="A567"/>
      <c r="B567" s="6"/>
      <c r="C567" s="7"/>
      <c r="D567" s="7"/>
      <c r="E567"/>
      <c r="F567"/>
      <c r="G567" s="8"/>
      <c r="H567"/>
      <c r="I567" s="8"/>
      <c r="J567"/>
      <c r="K567"/>
      <c r="L567" s="8"/>
      <c r="M567"/>
      <c r="N567"/>
    </row>
    <row r="568" s="1" customFormat="1" ht="18" customHeight="1" spans="1:14">
      <c r="A568"/>
      <c r="B568" s="6"/>
      <c r="C568" s="7"/>
      <c r="D568" s="7"/>
      <c r="E568"/>
      <c r="F568"/>
      <c r="G568" s="8"/>
      <c r="H568"/>
      <c r="I568" s="8"/>
      <c r="J568"/>
      <c r="K568"/>
      <c r="L568" s="8"/>
      <c r="M568"/>
      <c r="N568"/>
    </row>
    <row r="569" s="1" customFormat="1" ht="18" customHeight="1" spans="1:14">
      <c r="A569"/>
      <c r="B569" s="6"/>
      <c r="C569" s="7"/>
      <c r="D569" s="7"/>
      <c r="E569"/>
      <c r="F569"/>
      <c r="G569" s="8"/>
      <c r="H569"/>
      <c r="I569" s="8"/>
      <c r="J569"/>
      <c r="K569"/>
      <c r="L569" s="8"/>
      <c r="M569"/>
      <c r="N569"/>
    </row>
    <row r="570" s="1" customFormat="1" ht="18" customHeight="1" spans="1:14">
      <c r="A570"/>
      <c r="B570" s="6"/>
      <c r="C570" s="7"/>
      <c r="D570" s="7"/>
      <c r="E570"/>
      <c r="F570"/>
      <c r="G570" s="8"/>
      <c r="H570"/>
      <c r="I570" s="8"/>
      <c r="J570"/>
      <c r="K570"/>
      <c r="L570" s="8"/>
      <c r="M570"/>
      <c r="N570"/>
    </row>
    <row r="571" s="1" customFormat="1" ht="18" customHeight="1" spans="1:14">
      <c r="A571"/>
      <c r="B571" s="6"/>
      <c r="C571" s="7"/>
      <c r="D571" s="7"/>
      <c r="E571"/>
      <c r="F571"/>
      <c r="G571" s="8"/>
      <c r="H571"/>
      <c r="I571" s="8"/>
      <c r="J571"/>
      <c r="K571"/>
      <c r="L571" s="8"/>
      <c r="M571"/>
      <c r="N571"/>
    </row>
    <row r="572" s="1" customFormat="1" ht="18" customHeight="1" spans="1:14">
      <c r="A572"/>
      <c r="B572" s="6"/>
      <c r="C572" s="7"/>
      <c r="D572" s="7"/>
      <c r="E572"/>
      <c r="F572"/>
      <c r="G572" s="8"/>
      <c r="H572"/>
      <c r="I572" s="8"/>
      <c r="J572"/>
      <c r="K572"/>
      <c r="L572" s="8"/>
      <c r="M572"/>
      <c r="N572"/>
    </row>
    <row r="573" s="1" customFormat="1" ht="18" customHeight="1" spans="1:14">
      <c r="A573"/>
      <c r="B573" s="6"/>
      <c r="C573" s="7"/>
      <c r="D573" s="7"/>
      <c r="E573"/>
      <c r="F573"/>
      <c r="G573" s="8"/>
      <c r="H573"/>
      <c r="I573" s="8"/>
      <c r="J573"/>
      <c r="K573"/>
      <c r="L573" s="8"/>
      <c r="M573"/>
      <c r="N573"/>
    </row>
    <row r="574" s="1" customFormat="1" ht="18" customHeight="1" spans="1:14">
      <c r="A574"/>
      <c r="B574" s="6"/>
      <c r="C574" s="7"/>
      <c r="D574" s="7"/>
      <c r="E574"/>
      <c r="F574"/>
      <c r="G574" s="8"/>
      <c r="H574"/>
      <c r="I574" s="8"/>
      <c r="J574"/>
      <c r="K574"/>
      <c r="L574" s="8"/>
      <c r="M574"/>
      <c r="N574"/>
    </row>
    <row r="575" s="1" customFormat="1" ht="18" customHeight="1" spans="1:14">
      <c r="A575"/>
      <c r="B575" s="6"/>
      <c r="C575" s="7"/>
      <c r="D575" s="7"/>
      <c r="E575"/>
      <c r="F575"/>
      <c r="G575" s="8"/>
      <c r="H575"/>
      <c r="I575" s="8"/>
      <c r="J575"/>
      <c r="K575"/>
      <c r="L575" s="8"/>
      <c r="M575"/>
      <c r="N575"/>
    </row>
    <row r="576" s="1" customFormat="1" ht="18" customHeight="1" spans="1:14">
      <c r="A576"/>
      <c r="B576" s="6"/>
      <c r="C576" s="7"/>
      <c r="D576" s="7"/>
      <c r="E576"/>
      <c r="F576"/>
      <c r="G576" s="8"/>
      <c r="H576"/>
      <c r="I576" s="8"/>
      <c r="J576"/>
      <c r="K576"/>
      <c r="L576" s="8"/>
      <c r="M576"/>
      <c r="N576"/>
    </row>
    <row r="577" s="1" customFormat="1" ht="18" customHeight="1" spans="1:14">
      <c r="A577"/>
      <c r="B577" s="6"/>
      <c r="C577" s="7"/>
      <c r="D577" s="7"/>
      <c r="E577"/>
      <c r="F577"/>
      <c r="G577" s="8"/>
      <c r="H577"/>
      <c r="I577" s="8"/>
      <c r="J577"/>
      <c r="K577"/>
      <c r="L577" s="8"/>
      <c r="M577"/>
      <c r="N577"/>
    </row>
    <row r="578" s="1" customFormat="1" ht="18" customHeight="1" spans="1:14">
      <c r="A578"/>
      <c r="B578" s="6"/>
      <c r="C578" s="7"/>
      <c r="D578" s="7"/>
      <c r="E578"/>
      <c r="F578"/>
      <c r="G578" s="8"/>
      <c r="H578"/>
      <c r="I578" s="8"/>
      <c r="J578"/>
      <c r="K578"/>
      <c r="L578" s="8"/>
      <c r="M578"/>
      <c r="N578"/>
    </row>
    <row r="579" s="1" customFormat="1" ht="18" customHeight="1" spans="1:14">
      <c r="A579"/>
      <c r="B579" s="6"/>
      <c r="C579" s="7"/>
      <c r="D579" s="7"/>
      <c r="E579"/>
      <c r="F579"/>
      <c r="G579" s="8"/>
      <c r="H579"/>
      <c r="I579" s="8"/>
      <c r="J579"/>
      <c r="K579"/>
      <c r="L579" s="8"/>
      <c r="M579"/>
      <c r="N579"/>
    </row>
    <row r="580" s="1" customFormat="1" ht="18" customHeight="1" spans="1:14">
      <c r="A580"/>
      <c r="B580" s="6"/>
      <c r="C580" s="7"/>
      <c r="D580" s="7"/>
      <c r="E580"/>
      <c r="F580"/>
      <c r="G580" s="8"/>
      <c r="H580"/>
      <c r="I580" s="8"/>
      <c r="J580"/>
      <c r="K580"/>
      <c r="L580" s="8"/>
      <c r="M580"/>
      <c r="N580"/>
    </row>
    <row r="581" s="1" customFormat="1" ht="18" customHeight="1" spans="1:14">
      <c r="A581"/>
      <c r="B581" s="6"/>
      <c r="C581" s="7"/>
      <c r="D581" s="7"/>
      <c r="E581"/>
      <c r="F581"/>
      <c r="G581" s="8"/>
      <c r="H581"/>
      <c r="I581" s="8"/>
      <c r="J581"/>
      <c r="K581"/>
      <c r="L581" s="8"/>
      <c r="M581"/>
      <c r="N581"/>
    </row>
    <row r="582" s="1" customFormat="1" ht="18" customHeight="1" spans="1:14">
      <c r="A582"/>
      <c r="B582" s="6"/>
      <c r="C582" s="7"/>
      <c r="D582" s="7"/>
      <c r="E582"/>
      <c r="F582"/>
      <c r="G582" s="8"/>
      <c r="H582"/>
      <c r="I582" s="8"/>
      <c r="J582"/>
      <c r="K582"/>
      <c r="L582" s="8"/>
      <c r="M582"/>
      <c r="N582"/>
    </row>
    <row r="583" s="1" customFormat="1" ht="18" customHeight="1" spans="1:14">
      <c r="A583"/>
      <c r="B583" s="6"/>
      <c r="C583" s="7"/>
      <c r="D583" s="7"/>
      <c r="E583"/>
      <c r="F583"/>
      <c r="G583" s="8"/>
      <c r="H583"/>
      <c r="I583" s="8"/>
      <c r="J583"/>
      <c r="K583"/>
      <c r="L583" s="8"/>
      <c r="M583"/>
      <c r="N583"/>
    </row>
    <row r="584" s="1" customFormat="1" ht="18" customHeight="1" spans="1:14">
      <c r="A584"/>
      <c r="B584" s="6"/>
      <c r="C584" s="7"/>
      <c r="D584" s="7"/>
      <c r="E584"/>
      <c r="F584"/>
      <c r="G584" s="8"/>
      <c r="H584"/>
      <c r="I584" s="8"/>
      <c r="J584"/>
      <c r="K584"/>
      <c r="L584" s="8"/>
      <c r="M584"/>
      <c r="N584"/>
    </row>
    <row r="585" s="1" customFormat="1" ht="18" customHeight="1" spans="1:14">
      <c r="A585"/>
      <c r="B585" s="6"/>
      <c r="C585" s="7"/>
      <c r="D585" s="7"/>
      <c r="E585"/>
      <c r="F585"/>
      <c r="G585" s="8"/>
      <c r="H585"/>
      <c r="I585" s="8"/>
      <c r="J585"/>
      <c r="K585"/>
      <c r="L585" s="8"/>
      <c r="M585"/>
      <c r="N585"/>
    </row>
    <row r="586" s="1" customFormat="1" ht="18" customHeight="1" spans="1:14">
      <c r="A586"/>
      <c r="B586" s="6"/>
      <c r="C586" s="7"/>
      <c r="D586" s="7"/>
      <c r="E586"/>
      <c r="F586"/>
      <c r="G586" s="8"/>
      <c r="H586"/>
      <c r="I586" s="8"/>
      <c r="J586"/>
      <c r="K586"/>
      <c r="L586" s="8"/>
      <c r="M586"/>
      <c r="N586"/>
    </row>
    <row r="587" s="1" customFormat="1" ht="18" customHeight="1" spans="1:14">
      <c r="A587"/>
      <c r="B587" s="6"/>
      <c r="C587" s="7"/>
      <c r="D587" s="7"/>
      <c r="E587"/>
      <c r="F587"/>
      <c r="G587" s="8"/>
      <c r="H587"/>
      <c r="I587" s="8"/>
      <c r="J587"/>
      <c r="K587"/>
      <c r="L587" s="8"/>
      <c r="M587"/>
      <c r="N587"/>
    </row>
    <row r="588" s="1" customFormat="1" ht="18" customHeight="1" spans="1:14">
      <c r="A588"/>
      <c r="B588" s="6"/>
      <c r="C588" s="7"/>
      <c r="D588" s="7"/>
      <c r="E588"/>
      <c r="F588"/>
      <c r="G588" s="8"/>
      <c r="H588"/>
      <c r="I588" s="8"/>
      <c r="J588"/>
      <c r="K588"/>
      <c r="L588" s="8"/>
      <c r="M588"/>
      <c r="N588"/>
    </row>
    <row r="589" s="1" customFormat="1" ht="18" customHeight="1" spans="1:14">
      <c r="A589"/>
      <c r="B589" s="6"/>
      <c r="C589" s="7"/>
      <c r="D589" s="7"/>
      <c r="E589"/>
      <c r="F589"/>
      <c r="G589" s="8"/>
      <c r="H589"/>
      <c r="I589" s="8"/>
      <c r="J589"/>
      <c r="K589"/>
      <c r="L589" s="8"/>
      <c r="M589"/>
      <c r="N589"/>
    </row>
    <row r="590" s="1" customFormat="1" ht="18" customHeight="1" spans="1:14">
      <c r="A590"/>
      <c r="B590" s="6"/>
      <c r="C590" s="7"/>
      <c r="D590" s="7"/>
      <c r="E590"/>
      <c r="F590"/>
      <c r="G590" s="8"/>
      <c r="H590"/>
      <c r="I590" s="8"/>
      <c r="J590"/>
      <c r="K590"/>
      <c r="L590" s="8"/>
      <c r="M590"/>
      <c r="N590"/>
    </row>
    <row r="591" s="1" customFormat="1" ht="18" customHeight="1" spans="1:14">
      <c r="A591"/>
      <c r="B591" s="6"/>
      <c r="C591" s="7"/>
      <c r="D591" s="7"/>
      <c r="E591"/>
      <c r="F591"/>
      <c r="G591" s="8"/>
      <c r="H591"/>
      <c r="I591" s="8"/>
      <c r="J591"/>
      <c r="K591"/>
      <c r="L591" s="8"/>
      <c r="M591"/>
      <c r="N591"/>
    </row>
    <row r="592" s="1" customFormat="1" ht="18" customHeight="1" spans="1:14">
      <c r="A592"/>
      <c r="B592" s="6"/>
      <c r="C592" s="7"/>
      <c r="D592" s="7"/>
      <c r="E592"/>
      <c r="F592"/>
      <c r="G592" s="8"/>
      <c r="H592"/>
      <c r="I592" s="8"/>
      <c r="J592"/>
      <c r="K592"/>
      <c r="L592" s="8"/>
      <c r="M592"/>
      <c r="N592"/>
    </row>
    <row r="593" s="1" customFormat="1" ht="18" customHeight="1" spans="1:14">
      <c r="A593"/>
      <c r="B593" s="6"/>
      <c r="C593" s="7"/>
      <c r="D593" s="7"/>
      <c r="E593"/>
      <c r="F593"/>
      <c r="G593" s="8"/>
      <c r="H593"/>
      <c r="I593" s="8"/>
      <c r="J593"/>
      <c r="K593"/>
      <c r="L593" s="8"/>
      <c r="M593"/>
      <c r="N593"/>
    </row>
    <row r="594" s="1" customFormat="1" ht="18" customHeight="1" spans="1:14">
      <c r="A594"/>
      <c r="B594" s="6"/>
      <c r="C594" s="7"/>
      <c r="D594" s="7"/>
      <c r="E594"/>
      <c r="F594"/>
      <c r="G594" s="8"/>
      <c r="H594"/>
      <c r="I594" s="8"/>
      <c r="J594"/>
      <c r="K594"/>
      <c r="L594" s="8"/>
      <c r="M594"/>
      <c r="N594"/>
    </row>
    <row r="595" s="1" customFormat="1" ht="18" customHeight="1" spans="1:14">
      <c r="A595"/>
      <c r="B595" s="6"/>
      <c r="C595" s="7"/>
      <c r="D595" s="7"/>
      <c r="E595"/>
      <c r="F595"/>
      <c r="G595" s="8"/>
      <c r="H595"/>
      <c r="I595" s="8"/>
      <c r="J595"/>
      <c r="K595"/>
      <c r="L595" s="8"/>
      <c r="M595"/>
      <c r="N595"/>
    </row>
    <row r="596" s="1" customFormat="1" ht="18" customHeight="1" spans="1:14">
      <c r="A596"/>
      <c r="B596" s="6"/>
      <c r="C596" s="7"/>
      <c r="D596" s="7"/>
      <c r="E596"/>
      <c r="F596"/>
      <c r="G596" s="8"/>
      <c r="H596"/>
      <c r="I596" s="8"/>
      <c r="J596"/>
      <c r="K596"/>
      <c r="L596" s="8"/>
      <c r="M596"/>
      <c r="N596"/>
    </row>
    <row r="597" s="1" customFormat="1" ht="18" customHeight="1" spans="1:14">
      <c r="A597"/>
      <c r="B597" s="6"/>
      <c r="C597" s="7"/>
      <c r="D597" s="7"/>
      <c r="E597"/>
      <c r="F597"/>
      <c r="G597" s="8"/>
      <c r="H597"/>
      <c r="I597" s="8"/>
      <c r="J597"/>
      <c r="K597"/>
      <c r="L597" s="8"/>
      <c r="M597"/>
      <c r="N597"/>
    </row>
    <row r="598" s="1" customFormat="1" ht="18" customHeight="1" spans="1:14">
      <c r="A598"/>
      <c r="B598" s="6"/>
      <c r="C598" s="7"/>
      <c r="D598" s="7"/>
      <c r="E598"/>
      <c r="F598"/>
      <c r="G598" s="8"/>
      <c r="H598"/>
      <c r="I598" s="8"/>
      <c r="J598"/>
      <c r="K598"/>
      <c r="L598" s="8"/>
      <c r="M598"/>
      <c r="N598"/>
    </row>
    <row r="599" s="1" customFormat="1" ht="18" customHeight="1" spans="1:14">
      <c r="A599"/>
      <c r="B599" s="6"/>
      <c r="C599" s="7"/>
      <c r="D599" s="7"/>
      <c r="E599"/>
      <c r="F599"/>
      <c r="G599" s="8"/>
      <c r="H599"/>
      <c r="I599" s="8"/>
      <c r="J599"/>
      <c r="K599"/>
      <c r="L599" s="8"/>
      <c r="M599"/>
      <c r="N599"/>
    </row>
    <row r="600" s="1" customFormat="1" ht="18" customHeight="1" spans="1:14">
      <c r="A600"/>
      <c r="B600" s="6"/>
      <c r="C600" s="7"/>
      <c r="D600" s="7"/>
      <c r="E600"/>
      <c r="F600"/>
      <c r="G600" s="8"/>
      <c r="H600"/>
      <c r="I600" s="8"/>
      <c r="J600"/>
      <c r="K600"/>
      <c r="L600" s="8"/>
      <c r="M600"/>
      <c r="N600"/>
    </row>
    <row r="601" s="1" customFormat="1" ht="18" customHeight="1" spans="1:14">
      <c r="A601"/>
      <c r="B601" s="6"/>
      <c r="C601" s="7"/>
      <c r="D601" s="7"/>
      <c r="E601"/>
      <c r="F601"/>
      <c r="G601" s="8"/>
      <c r="H601"/>
      <c r="I601" s="8"/>
      <c r="J601"/>
      <c r="K601"/>
      <c r="L601" s="8"/>
      <c r="M601"/>
      <c r="N601"/>
    </row>
    <row r="602" s="1" customFormat="1" ht="18" customHeight="1" spans="1:14">
      <c r="A602"/>
      <c r="B602" s="6"/>
      <c r="C602" s="7"/>
      <c r="D602" s="7"/>
      <c r="E602"/>
      <c r="F602"/>
      <c r="G602" s="8"/>
      <c r="H602"/>
      <c r="I602" s="8"/>
      <c r="J602"/>
      <c r="K602"/>
      <c r="L602" s="8"/>
      <c r="M602"/>
      <c r="N602"/>
    </row>
    <row r="603" s="1" customFormat="1" ht="18" customHeight="1" spans="1:14">
      <c r="A603"/>
      <c r="B603" s="6"/>
      <c r="C603" s="7"/>
      <c r="D603" s="7"/>
      <c r="E603"/>
      <c r="F603"/>
      <c r="G603" s="8"/>
      <c r="H603"/>
      <c r="I603" s="8"/>
      <c r="J603"/>
      <c r="K603"/>
      <c r="L603" s="8"/>
      <c r="M603"/>
      <c r="N603"/>
    </row>
    <row r="604" s="1" customFormat="1" ht="18" customHeight="1" spans="1:14">
      <c r="A604"/>
      <c r="B604" s="6"/>
      <c r="C604" s="7"/>
      <c r="D604" s="7"/>
      <c r="E604"/>
      <c r="F604"/>
      <c r="G604" s="8"/>
      <c r="H604"/>
      <c r="I604" s="8"/>
      <c r="J604"/>
      <c r="K604"/>
      <c r="L604" s="8"/>
      <c r="M604"/>
      <c r="N604"/>
    </row>
    <row r="605" s="1" customFormat="1" ht="18" customHeight="1" spans="1:14">
      <c r="A605"/>
      <c r="B605" s="6"/>
      <c r="C605" s="7"/>
      <c r="D605" s="7"/>
      <c r="E605"/>
      <c r="F605"/>
      <c r="G605" s="8"/>
      <c r="H605"/>
      <c r="I605" s="8"/>
      <c r="J605"/>
      <c r="K605"/>
      <c r="L605" s="8"/>
      <c r="M605"/>
      <c r="N605"/>
    </row>
    <row r="606" s="1" customFormat="1" ht="18" customHeight="1" spans="1:14">
      <c r="A606"/>
      <c r="B606" s="6"/>
      <c r="C606" s="7"/>
      <c r="D606" s="7"/>
      <c r="E606"/>
      <c r="F606"/>
      <c r="G606" s="8"/>
      <c r="H606"/>
      <c r="I606" s="8"/>
      <c r="J606"/>
      <c r="K606"/>
      <c r="L606" s="8"/>
      <c r="M606"/>
      <c r="N606"/>
    </row>
    <row r="607" s="1" customFormat="1" ht="18" customHeight="1" spans="1:14">
      <c r="A607"/>
      <c r="B607" s="6"/>
      <c r="C607" s="7"/>
      <c r="D607" s="7"/>
      <c r="E607"/>
      <c r="F607"/>
      <c r="G607" s="8"/>
      <c r="H607"/>
      <c r="I607" s="8"/>
      <c r="J607"/>
      <c r="K607"/>
      <c r="L607" s="8"/>
      <c r="M607"/>
      <c r="N607"/>
    </row>
    <row r="608" s="1" customFormat="1" ht="18" customHeight="1" spans="1:14">
      <c r="A608"/>
      <c r="B608" s="6"/>
      <c r="C608" s="7"/>
      <c r="D608" s="7"/>
      <c r="E608"/>
      <c r="F608"/>
      <c r="G608" s="8"/>
      <c r="H608"/>
      <c r="I608" s="8"/>
      <c r="J608"/>
      <c r="K608"/>
      <c r="L608" s="8"/>
      <c r="M608"/>
      <c r="N608"/>
    </row>
    <row r="609" s="1" customFormat="1" ht="18" customHeight="1" spans="1:14">
      <c r="A609"/>
      <c r="B609" s="6"/>
      <c r="C609" s="7"/>
      <c r="D609" s="7"/>
      <c r="E609"/>
      <c r="F609"/>
      <c r="G609" s="8"/>
      <c r="H609"/>
      <c r="I609" s="8"/>
      <c r="J609"/>
      <c r="K609"/>
      <c r="L609" s="8"/>
      <c r="M609"/>
      <c r="N609"/>
    </row>
    <row r="610" s="1" customFormat="1" ht="18" customHeight="1" spans="1:14">
      <c r="A610"/>
      <c r="B610" s="6"/>
      <c r="C610" s="7"/>
      <c r="D610" s="7"/>
      <c r="E610"/>
      <c r="F610"/>
      <c r="G610" s="8"/>
      <c r="H610"/>
      <c r="I610" s="8"/>
      <c r="J610"/>
      <c r="K610"/>
      <c r="L610" s="8"/>
      <c r="M610"/>
      <c r="N610"/>
    </row>
    <row r="611" s="1" customFormat="1" ht="18" customHeight="1" spans="1:14">
      <c r="A611"/>
      <c r="B611" s="6"/>
      <c r="C611" s="7"/>
      <c r="D611" s="7"/>
      <c r="E611"/>
      <c r="F611"/>
      <c r="G611" s="8"/>
      <c r="H611"/>
      <c r="I611" s="8"/>
      <c r="J611"/>
      <c r="K611"/>
      <c r="L611" s="8"/>
      <c r="M611"/>
      <c r="N611"/>
    </row>
    <row r="612" s="1" customFormat="1" ht="18" customHeight="1" spans="1:14">
      <c r="A612"/>
      <c r="B612" s="6"/>
      <c r="C612" s="7"/>
      <c r="D612" s="7"/>
      <c r="E612"/>
      <c r="F612"/>
      <c r="G612" s="8"/>
      <c r="H612"/>
      <c r="I612" s="8"/>
      <c r="J612"/>
      <c r="K612"/>
      <c r="L612" s="8"/>
      <c r="M612"/>
      <c r="N612"/>
    </row>
    <row r="613" s="1" customFormat="1" ht="18" customHeight="1" spans="1:14">
      <c r="A613"/>
      <c r="B613" s="6"/>
      <c r="C613" s="7"/>
      <c r="D613" s="7"/>
      <c r="E613"/>
      <c r="F613"/>
      <c r="G613" s="8"/>
      <c r="H613"/>
      <c r="I613" s="8"/>
      <c r="J613"/>
      <c r="K613"/>
      <c r="L613" s="8"/>
      <c r="M613"/>
      <c r="N613"/>
    </row>
    <row r="614" s="1" customFormat="1" ht="18" customHeight="1" spans="1:14">
      <c r="A614"/>
      <c r="B614" s="6"/>
      <c r="C614" s="7"/>
      <c r="D614" s="7"/>
      <c r="E614"/>
      <c r="F614"/>
      <c r="G614" s="8"/>
      <c r="H614"/>
      <c r="I614" s="8"/>
      <c r="J614"/>
      <c r="K614"/>
      <c r="L614" s="8"/>
      <c r="M614"/>
      <c r="N614"/>
    </row>
    <row r="615" s="1" customFormat="1" ht="18" customHeight="1" spans="1:14">
      <c r="A615"/>
      <c r="B615" s="6"/>
      <c r="C615" s="7"/>
      <c r="D615" s="7"/>
      <c r="E615"/>
      <c r="F615"/>
      <c r="G615" s="8"/>
      <c r="H615"/>
      <c r="I615" s="8"/>
      <c r="J615"/>
      <c r="K615"/>
      <c r="L615" s="8"/>
      <c r="M615"/>
      <c r="N615"/>
    </row>
    <row r="616" s="1" customFormat="1" ht="18" customHeight="1" spans="1:14">
      <c r="A616"/>
      <c r="B616" s="6"/>
      <c r="C616" s="7"/>
      <c r="D616" s="7"/>
      <c r="E616"/>
      <c r="F616"/>
      <c r="G616" s="8"/>
      <c r="H616"/>
      <c r="I616" s="8"/>
      <c r="J616"/>
      <c r="K616"/>
      <c r="L616" s="8"/>
      <c r="M616"/>
      <c r="N616"/>
    </row>
    <row r="617" s="1" customFormat="1" ht="18" customHeight="1" spans="1:14">
      <c r="A617"/>
      <c r="B617" s="6"/>
      <c r="C617" s="7"/>
      <c r="D617" s="7"/>
      <c r="E617"/>
      <c r="F617"/>
      <c r="G617" s="8"/>
      <c r="H617"/>
      <c r="I617" s="8"/>
      <c r="J617"/>
      <c r="K617"/>
      <c r="L617" s="8"/>
      <c r="M617"/>
      <c r="N617"/>
    </row>
    <row r="618" s="1" customFormat="1" ht="18" customHeight="1" spans="1:14">
      <c r="A618"/>
      <c r="B618" s="6"/>
      <c r="C618" s="7"/>
      <c r="D618" s="7"/>
      <c r="E618"/>
      <c r="F618"/>
      <c r="G618" s="8"/>
      <c r="H618"/>
      <c r="I618" s="8"/>
      <c r="J618"/>
      <c r="K618"/>
      <c r="L618" s="8"/>
      <c r="M618"/>
      <c r="N618"/>
    </row>
    <row r="619" s="1" customFormat="1" ht="18" customHeight="1" spans="1:14">
      <c r="A619"/>
      <c r="B619" s="6"/>
      <c r="C619" s="7"/>
      <c r="D619" s="7"/>
      <c r="E619"/>
      <c r="F619"/>
      <c r="G619" s="8"/>
      <c r="H619"/>
      <c r="I619" s="8"/>
      <c r="J619"/>
      <c r="K619"/>
      <c r="L619" s="8"/>
      <c r="M619"/>
      <c r="N619"/>
    </row>
    <row r="620" s="1" customFormat="1" ht="18" customHeight="1" spans="1:14">
      <c r="A620"/>
      <c r="B620" s="6"/>
      <c r="C620" s="7"/>
      <c r="D620" s="7"/>
      <c r="E620"/>
      <c r="F620"/>
      <c r="G620" s="8"/>
      <c r="H620"/>
      <c r="I620" s="8"/>
      <c r="J620"/>
      <c r="K620"/>
      <c r="L620" s="8"/>
      <c r="M620"/>
      <c r="N620"/>
    </row>
    <row r="621" s="1" customFormat="1" ht="18" customHeight="1" spans="1:14">
      <c r="A621"/>
      <c r="B621" s="6"/>
      <c r="C621" s="7"/>
      <c r="D621" s="7"/>
      <c r="E621"/>
      <c r="F621"/>
      <c r="G621" s="8"/>
      <c r="H621"/>
      <c r="I621" s="8"/>
      <c r="J621"/>
      <c r="K621"/>
      <c r="L621" s="8"/>
      <c r="M621"/>
      <c r="N621"/>
    </row>
    <row r="622" s="1" customFormat="1" ht="18" customHeight="1" spans="1:14">
      <c r="A622"/>
      <c r="B622" s="6"/>
      <c r="C622" s="7"/>
      <c r="D622" s="7"/>
      <c r="E622"/>
      <c r="F622"/>
      <c r="G622" s="8"/>
      <c r="H622"/>
      <c r="I622" s="8"/>
      <c r="J622"/>
      <c r="K622"/>
      <c r="L622" s="8"/>
      <c r="M622"/>
      <c r="N622"/>
    </row>
    <row r="623" s="1" customFormat="1" ht="18" customHeight="1" spans="1:14">
      <c r="A623"/>
      <c r="B623" s="6"/>
      <c r="C623" s="7"/>
      <c r="D623" s="7"/>
      <c r="E623"/>
      <c r="F623"/>
      <c r="G623" s="8"/>
      <c r="H623"/>
      <c r="I623" s="8"/>
      <c r="J623"/>
      <c r="K623"/>
      <c r="L623" s="8"/>
      <c r="M623"/>
      <c r="N623"/>
    </row>
    <row r="624" s="1" customFormat="1" ht="18" customHeight="1" spans="1:14">
      <c r="A624"/>
      <c r="B624" s="6"/>
      <c r="C624" s="7"/>
      <c r="D624" s="7"/>
      <c r="E624"/>
      <c r="F624"/>
      <c r="G624" s="8"/>
      <c r="H624"/>
      <c r="I624" s="8"/>
      <c r="J624"/>
      <c r="K624"/>
      <c r="L624" s="8"/>
      <c r="M624"/>
      <c r="N624"/>
    </row>
    <row r="625" s="1" customFormat="1" ht="18" customHeight="1" spans="1:14">
      <c r="A625"/>
      <c r="B625" s="6"/>
      <c r="C625" s="7"/>
      <c r="D625" s="7"/>
      <c r="E625"/>
      <c r="F625"/>
      <c r="G625" s="8"/>
      <c r="H625"/>
      <c r="I625" s="8"/>
      <c r="J625"/>
      <c r="K625"/>
      <c r="L625" s="8"/>
      <c r="M625"/>
      <c r="N625"/>
    </row>
    <row r="626" s="1" customFormat="1" ht="18" customHeight="1" spans="1:14">
      <c r="A626"/>
      <c r="B626" s="6"/>
      <c r="C626" s="7"/>
      <c r="D626" s="7"/>
      <c r="E626"/>
      <c r="F626"/>
      <c r="G626" s="8"/>
      <c r="H626"/>
      <c r="I626" s="8"/>
      <c r="J626"/>
      <c r="K626"/>
      <c r="L626" s="8"/>
      <c r="M626"/>
      <c r="N626"/>
    </row>
    <row r="627" s="1" customFormat="1" ht="18" customHeight="1" spans="1:14">
      <c r="A627"/>
      <c r="B627" s="6"/>
      <c r="C627" s="7"/>
      <c r="D627" s="7"/>
      <c r="E627"/>
      <c r="F627"/>
      <c r="G627" s="8"/>
      <c r="H627"/>
      <c r="I627" s="8"/>
      <c r="J627"/>
      <c r="K627"/>
      <c r="L627" s="8"/>
      <c r="M627"/>
      <c r="N627"/>
    </row>
    <row r="628" s="1" customFormat="1" ht="18" customHeight="1" spans="1:14">
      <c r="A628"/>
      <c r="B628" s="6"/>
      <c r="C628" s="7"/>
      <c r="D628" s="7"/>
      <c r="E628"/>
      <c r="F628"/>
      <c r="G628" s="8"/>
      <c r="H628"/>
      <c r="I628" s="8"/>
      <c r="J628"/>
      <c r="K628"/>
      <c r="L628" s="8"/>
      <c r="M628"/>
      <c r="N628"/>
    </row>
    <row r="629" s="1" customFormat="1" ht="18" customHeight="1" spans="1:14">
      <c r="A629"/>
      <c r="B629" s="6"/>
      <c r="C629" s="7"/>
      <c r="D629" s="7"/>
      <c r="E629"/>
      <c r="F629"/>
      <c r="G629" s="8"/>
      <c r="H629"/>
      <c r="I629" s="8"/>
      <c r="J629"/>
      <c r="K629"/>
      <c r="L629" s="8"/>
      <c r="M629"/>
      <c r="N629"/>
    </row>
    <row r="630" s="1" customFormat="1" ht="18" customHeight="1" spans="1:14">
      <c r="A630"/>
      <c r="B630" s="6"/>
      <c r="C630" s="7"/>
      <c r="D630" s="7"/>
      <c r="E630"/>
      <c r="F630"/>
      <c r="G630" s="8"/>
      <c r="H630"/>
      <c r="I630" s="8"/>
      <c r="J630"/>
      <c r="K630"/>
      <c r="L630" s="8"/>
      <c r="M630"/>
      <c r="N630"/>
    </row>
    <row r="631" s="1" customFormat="1" ht="18" customHeight="1" spans="1:14">
      <c r="A631"/>
      <c r="B631" s="6"/>
      <c r="C631" s="7"/>
      <c r="D631" s="7"/>
      <c r="E631"/>
      <c r="F631"/>
      <c r="G631" s="8"/>
      <c r="H631"/>
      <c r="I631" s="8"/>
      <c r="J631"/>
      <c r="K631"/>
      <c r="L631" s="8"/>
      <c r="M631"/>
      <c r="N631"/>
    </row>
    <row r="632" s="1" customFormat="1" ht="18" customHeight="1" spans="1:14">
      <c r="A632"/>
      <c r="B632" s="6"/>
      <c r="C632" s="7"/>
      <c r="D632" s="7"/>
      <c r="E632"/>
      <c r="F632"/>
      <c r="G632" s="8"/>
      <c r="H632"/>
      <c r="I632" s="8"/>
      <c r="J632"/>
      <c r="K632"/>
      <c r="L632" s="8"/>
      <c r="M632"/>
      <c r="N632"/>
    </row>
    <row r="633" s="1" customFormat="1" ht="18" customHeight="1" spans="1:14">
      <c r="A633"/>
      <c r="B633" s="6"/>
      <c r="C633" s="7"/>
      <c r="D633" s="7"/>
      <c r="E633"/>
      <c r="F633"/>
      <c r="G633" s="8"/>
      <c r="H633"/>
      <c r="I633" s="8"/>
      <c r="J633"/>
      <c r="K633"/>
      <c r="L633" s="8"/>
      <c r="M633"/>
      <c r="N633"/>
    </row>
    <row r="634" s="1" customFormat="1" ht="18" customHeight="1" spans="1:14">
      <c r="A634"/>
      <c r="B634" s="6"/>
      <c r="C634" s="7"/>
      <c r="D634" s="7"/>
      <c r="E634"/>
      <c r="F634"/>
      <c r="G634" s="8"/>
      <c r="H634"/>
      <c r="I634" s="8"/>
      <c r="J634"/>
      <c r="K634"/>
      <c r="L634" s="8"/>
      <c r="M634"/>
      <c r="N634"/>
    </row>
    <row r="635" s="1" customFormat="1" ht="18" customHeight="1" spans="1:14">
      <c r="A635"/>
      <c r="B635" s="6"/>
      <c r="C635" s="7"/>
      <c r="D635" s="7"/>
      <c r="E635"/>
      <c r="F635"/>
      <c r="G635" s="8"/>
      <c r="H635"/>
      <c r="I635" s="8"/>
      <c r="J635"/>
      <c r="K635"/>
      <c r="L635" s="8"/>
      <c r="M635"/>
      <c r="N635"/>
    </row>
    <row r="636" s="1" customFormat="1" ht="18" customHeight="1" spans="1:14">
      <c r="A636"/>
      <c r="B636" s="6"/>
      <c r="C636" s="7"/>
      <c r="D636" s="7"/>
      <c r="E636"/>
      <c r="F636"/>
      <c r="G636" s="8"/>
      <c r="H636"/>
      <c r="I636" s="8"/>
      <c r="J636"/>
      <c r="K636"/>
      <c r="L636" s="8"/>
      <c r="M636"/>
      <c r="N636"/>
    </row>
    <row r="637" s="1" customFormat="1" ht="18" customHeight="1" spans="1:14">
      <c r="A637"/>
      <c r="B637" s="6"/>
      <c r="C637" s="7"/>
      <c r="D637" s="7"/>
      <c r="E637"/>
      <c r="F637"/>
      <c r="G637" s="8"/>
      <c r="H637"/>
      <c r="I637" s="8"/>
      <c r="J637"/>
      <c r="K637"/>
      <c r="L637" s="8"/>
      <c r="M637"/>
      <c r="N637"/>
    </row>
    <row r="638" s="1" customFormat="1" ht="18" customHeight="1" spans="1:14">
      <c r="A638"/>
      <c r="B638" s="6"/>
      <c r="C638" s="7"/>
      <c r="D638" s="7"/>
      <c r="E638"/>
      <c r="F638"/>
      <c r="G638" s="8"/>
      <c r="H638"/>
      <c r="I638" s="8"/>
      <c r="J638"/>
      <c r="K638"/>
      <c r="L638" s="8"/>
      <c r="M638"/>
      <c r="N638"/>
    </row>
    <row r="639" s="1" customFormat="1" ht="18" customHeight="1" spans="1:14">
      <c r="A639"/>
      <c r="B639" s="6"/>
      <c r="C639" s="7"/>
      <c r="D639" s="7"/>
      <c r="E639"/>
      <c r="F639"/>
      <c r="G639" s="8"/>
      <c r="H639"/>
      <c r="I639" s="8"/>
      <c r="J639"/>
      <c r="K639"/>
      <c r="L639" s="8"/>
      <c r="M639"/>
      <c r="N639"/>
    </row>
    <row r="640" s="1" customFormat="1" ht="18" customHeight="1" spans="1:14">
      <c r="A640"/>
      <c r="B640" s="6"/>
      <c r="C640" s="7"/>
      <c r="D640" s="7"/>
      <c r="E640"/>
      <c r="F640"/>
      <c r="G640" s="8"/>
      <c r="H640"/>
      <c r="I640" s="8"/>
      <c r="J640"/>
      <c r="K640"/>
      <c r="L640" s="8"/>
      <c r="M640"/>
      <c r="N640"/>
    </row>
    <row r="641" s="1" customFormat="1" ht="18" customHeight="1" spans="1:14">
      <c r="A641"/>
      <c r="B641" s="6"/>
      <c r="C641" s="7"/>
      <c r="D641" s="7"/>
      <c r="E641"/>
      <c r="F641"/>
      <c r="G641" s="8"/>
      <c r="H641"/>
      <c r="I641" s="8"/>
      <c r="J641"/>
      <c r="K641"/>
      <c r="L641" s="8"/>
      <c r="M641"/>
      <c r="N641"/>
    </row>
    <row r="642" s="1" customFormat="1" ht="18" customHeight="1" spans="1:14">
      <c r="A642"/>
      <c r="B642" s="6"/>
      <c r="C642" s="7"/>
      <c r="D642" s="7"/>
      <c r="E642"/>
      <c r="F642"/>
      <c r="G642" s="8"/>
      <c r="H642"/>
      <c r="I642" s="8"/>
      <c r="J642"/>
      <c r="K642"/>
      <c r="L642" s="8"/>
      <c r="M642"/>
      <c r="N642"/>
    </row>
    <row r="643" s="1" customFormat="1" ht="18" customHeight="1" spans="1:14">
      <c r="A643"/>
      <c r="B643" s="6"/>
      <c r="C643" s="7"/>
      <c r="D643" s="7"/>
      <c r="E643"/>
      <c r="F643"/>
      <c r="G643" s="8"/>
      <c r="H643"/>
      <c r="I643" s="8"/>
      <c r="J643"/>
      <c r="K643"/>
      <c r="L643" s="8"/>
      <c r="M643"/>
      <c r="N643"/>
    </row>
    <row r="644" s="1" customFormat="1" ht="18" customHeight="1" spans="1:14">
      <c r="A644"/>
      <c r="B644" s="6"/>
      <c r="C644" s="7"/>
      <c r="D644" s="7"/>
      <c r="E644"/>
      <c r="F644"/>
      <c r="G644" s="8"/>
      <c r="H644"/>
      <c r="I644" s="8"/>
      <c r="J644"/>
      <c r="K644"/>
      <c r="L644" s="8"/>
      <c r="M644"/>
      <c r="N644"/>
    </row>
    <row r="645" s="1" customFormat="1" ht="18" customHeight="1" spans="1:14">
      <c r="A645"/>
      <c r="B645" s="6"/>
      <c r="C645" s="7"/>
      <c r="D645" s="7"/>
      <c r="E645"/>
      <c r="F645"/>
      <c r="G645" s="8"/>
      <c r="H645"/>
      <c r="I645" s="8"/>
      <c r="J645"/>
      <c r="K645"/>
      <c r="L645" s="8"/>
      <c r="M645"/>
      <c r="N645"/>
    </row>
    <row r="646" s="1" customFormat="1" ht="18" customHeight="1" spans="1:14">
      <c r="A646"/>
      <c r="B646" s="6"/>
      <c r="C646" s="7"/>
      <c r="D646" s="7"/>
      <c r="E646"/>
      <c r="F646"/>
      <c r="G646" s="8"/>
      <c r="H646"/>
      <c r="I646" s="8"/>
      <c r="J646"/>
      <c r="K646"/>
      <c r="L646" s="8"/>
      <c r="M646"/>
      <c r="N646"/>
    </row>
    <row r="647" s="1" customFormat="1" ht="18" customHeight="1" spans="1:14">
      <c r="A647"/>
      <c r="B647" s="6"/>
      <c r="C647" s="7"/>
      <c r="D647" s="7"/>
      <c r="E647"/>
      <c r="F647"/>
      <c r="G647" s="8"/>
      <c r="H647"/>
      <c r="I647" s="8"/>
      <c r="J647"/>
      <c r="K647"/>
      <c r="L647" s="8"/>
      <c r="M647"/>
      <c r="N647"/>
    </row>
    <row r="648" s="1" customFormat="1" ht="18" customHeight="1" spans="1:14">
      <c r="A648"/>
      <c r="B648" s="6"/>
      <c r="C648" s="7"/>
      <c r="D648" s="7"/>
      <c r="E648"/>
      <c r="F648"/>
      <c r="G648" s="8"/>
      <c r="H648"/>
      <c r="I648" s="8"/>
      <c r="J648"/>
      <c r="K648"/>
      <c r="L648" s="8"/>
      <c r="M648"/>
      <c r="N648"/>
    </row>
    <row r="649" s="1" customFormat="1" ht="18" customHeight="1" spans="1:14">
      <c r="A649"/>
      <c r="B649" s="6"/>
      <c r="C649" s="7"/>
      <c r="D649" s="7"/>
      <c r="E649"/>
      <c r="F649"/>
      <c r="G649" s="8"/>
      <c r="H649"/>
      <c r="I649" s="8"/>
      <c r="J649"/>
      <c r="K649"/>
      <c r="L649" s="8"/>
      <c r="M649"/>
      <c r="N649"/>
    </row>
    <row r="650" s="1" customFormat="1" ht="18" customHeight="1" spans="1:14">
      <c r="A650"/>
      <c r="B650" s="6"/>
      <c r="C650" s="7"/>
      <c r="D650" s="7"/>
      <c r="E650"/>
      <c r="F650"/>
      <c r="G650" s="8"/>
      <c r="H650"/>
      <c r="I650" s="8"/>
      <c r="J650"/>
      <c r="K650"/>
      <c r="L650" s="8"/>
      <c r="M650"/>
      <c r="N650"/>
    </row>
    <row r="651" s="1" customFormat="1" ht="18" customHeight="1" spans="1:14">
      <c r="A651"/>
      <c r="B651" s="6"/>
      <c r="C651" s="7"/>
      <c r="D651" s="7"/>
      <c r="E651"/>
      <c r="F651"/>
      <c r="G651" s="8"/>
      <c r="H651"/>
      <c r="I651" s="8"/>
      <c r="J651"/>
      <c r="K651"/>
      <c r="L651" s="8"/>
      <c r="M651"/>
      <c r="N651"/>
    </row>
    <row r="652" s="1" customFormat="1" ht="18" customHeight="1" spans="1:14">
      <c r="A652"/>
      <c r="B652" s="6"/>
      <c r="C652" s="7"/>
      <c r="D652" s="7"/>
      <c r="E652"/>
      <c r="F652"/>
      <c r="G652" s="8"/>
      <c r="H652"/>
      <c r="I652" s="8"/>
      <c r="J652"/>
      <c r="K652"/>
      <c r="L652" s="8"/>
      <c r="M652"/>
      <c r="N652"/>
    </row>
    <row r="653" s="1" customFormat="1" ht="18" customHeight="1" spans="1:14">
      <c r="A653"/>
      <c r="B653" s="6"/>
      <c r="C653" s="7"/>
      <c r="D653" s="7"/>
      <c r="E653"/>
      <c r="F653"/>
      <c r="G653" s="8"/>
      <c r="H653"/>
      <c r="I653" s="8"/>
      <c r="J653"/>
      <c r="K653"/>
      <c r="L653" s="8"/>
      <c r="M653"/>
      <c r="N653"/>
    </row>
    <row r="654" s="1" customFormat="1" ht="18" customHeight="1" spans="1:14">
      <c r="A654"/>
      <c r="B654" s="6"/>
      <c r="C654" s="7"/>
      <c r="D654" s="7"/>
      <c r="E654"/>
      <c r="F654"/>
      <c r="G654" s="8"/>
      <c r="H654"/>
      <c r="I654" s="8"/>
      <c r="J654"/>
      <c r="K654"/>
      <c r="L654" s="8"/>
      <c r="M654"/>
      <c r="N654"/>
    </row>
    <row r="655" s="1" customFormat="1" ht="18" customHeight="1" spans="1:14">
      <c r="A655"/>
      <c r="B655" s="6"/>
      <c r="C655" s="7"/>
      <c r="D655" s="7"/>
      <c r="E655"/>
      <c r="F655"/>
      <c r="G655" s="8"/>
      <c r="H655"/>
      <c r="I655" s="8"/>
      <c r="J655"/>
      <c r="K655"/>
      <c r="L655" s="8"/>
      <c r="M655"/>
      <c r="N655"/>
    </row>
    <row r="656" s="1" customFormat="1" ht="18" customHeight="1" spans="1:14">
      <c r="A656"/>
      <c r="B656" s="6"/>
      <c r="C656" s="7"/>
      <c r="D656" s="7"/>
      <c r="E656"/>
      <c r="F656"/>
      <c r="G656" s="8"/>
      <c r="H656"/>
      <c r="I656" s="8"/>
      <c r="J656"/>
      <c r="K656"/>
      <c r="L656" s="8"/>
      <c r="M656"/>
      <c r="N656"/>
    </row>
    <row r="657" s="1" customFormat="1" ht="18" customHeight="1" spans="1:14">
      <c r="A657"/>
      <c r="B657" s="6"/>
      <c r="C657" s="7"/>
      <c r="D657" s="7"/>
      <c r="E657"/>
      <c r="F657"/>
      <c r="G657" s="8"/>
      <c r="H657"/>
      <c r="I657" s="8"/>
      <c r="J657"/>
      <c r="K657"/>
      <c r="L657" s="8"/>
      <c r="M657"/>
      <c r="N657"/>
    </row>
    <row r="658" s="1" customFormat="1" ht="18" customHeight="1" spans="1:14">
      <c r="A658"/>
      <c r="B658" s="6"/>
      <c r="C658" s="7"/>
      <c r="D658" s="7"/>
      <c r="E658"/>
      <c r="F658"/>
      <c r="G658" s="8"/>
      <c r="H658"/>
      <c r="I658" s="8"/>
      <c r="J658"/>
      <c r="K658"/>
      <c r="L658" s="8"/>
      <c r="M658"/>
      <c r="N658"/>
    </row>
    <row r="659" s="1" customFormat="1" ht="18" customHeight="1" spans="1:14">
      <c r="A659"/>
      <c r="B659" s="6"/>
      <c r="C659" s="7"/>
      <c r="D659" s="7"/>
      <c r="E659"/>
      <c r="F659"/>
      <c r="G659" s="8"/>
      <c r="H659"/>
      <c r="I659" s="8"/>
      <c r="J659"/>
      <c r="K659"/>
      <c r="L659" s="8"/>
      <c r="M659"/>
      <c r="N659"/>
    </row>
    <row r="660" s="1" customFormat="1" ht="18" customHeight="1" spans="1:14">
      <c r="A660"/>
      <c r="B660" s="6"/>
      <c r="C660" s="7"/>
      <c r="D660" s="7"/>
      <c r="E660"/>
      <c r="F660"/>
      <c r="G660" s="8"/>
      <c r="H660"/>
      <c r="I660" s="8"/>
      <c r="J660"/>
      <c r="K660"/>
      <c r="L660" s="8"/>
      <c r="M660"/>
      <c r="N660"/>
    </row>
    <row r="661" s="1" customFormat="1" ht="18" customHeight="1" spans="1:14">
      <c r="A661"/>
      <c r="B661" s="6"/>
      <c r="C661" s="7"/>
      <c r="D661" s="7"/>
      <c r="E661"/>
      <c r="F661"/>
      <c r="G661" s="8"/>
      <c r="H661"/>
      <c r="I661" s="8"/>
      <c r="J661"/>
      <c r="K661"/>
      <c r="L661" s="8"/>
      <c r="M661"/>
      <c r="N661"/>
    </row>
    <row r="662" s="1" customFormat="1" ht="18" customHeight="1" spans="1:14">
      <c r="A662"/>
      <c r="B662" s="6"/>
      <c r="C662" s="7"/>
      <c r="D662" s="7"/>
      <c r="E662"/>
      <c r="F662"/>
      <c r="G662" s="8"/>
      <c r="H662"/>
      <c r="I662" s="8"/>
      <c r="J662"/>
      <c r="K662"/>
      <c r="L662" s="8"/>
      <c r="M662"/>
      <c r="N662"/>
    </row>
    <row r="663" s="1" customFormat="1" ht="18" customHeight="1" spans="1:14">
      <c r="A663"/>
      <c r="B663" s="6"/>
      <c r="C663" s="7"/>
      <c r="D663" s="7"/>
      <c r="E663"/>
      <c r="F663"/>
      <c r="G663" s="8"/>
      <c r="H663"/>
      <c r="I663" s="8"/>
      <c r="J663"/>
      <c r="K663"/>
      <c r="L663" s="8"/>
      <c r="M663"/>
      <c r="N663"/>
    </row>
    <row r="664" s="1" customFormat="1" ht="18" customHeight="1" spans="1:14">
      <c r="A664"/>
      <c r="B664" s="6"/>
      <c r="C664" s="7"/>
      <c r="D664" s="7"/>
      <c r="E664"/>
      <c r="F664"/>
      <c r="G664" s="8"/>
      <c r="H664"/>
      <c r="I664" s="8"/>
      <c r="J664"/>
      <c r="K664"/>
      <c r="L664" s="8"/>
      <c r="M664"/>
      <c r="N664"/>
    </row>
    <row r="665" s="1" customFormat="1" ht="18" customHeight="1" spans="1:14">
      <c r="A665"/>
      <c r="B665" s="6"/>
      <c r="C665" s="7"/>
      <c r="D665" s="7"/>
      <c r="E665"/>
      <c r="F665"/>
      <c r="G665" s="8"/>
      <c r="H665"/>
      <c r="I665" s="8"/>
      <c r="J665"/>
      <c r="K665"/>
      <c r="L665" s="8"/>
      <c r="M665"/>
      <c r="N665"/>
    </row>
    <row r="666" s="1" customFormat="1" ht="18" customHeight="1" spans="1:14">
      <c r="A666"/>
      <c r="B666" s="6"/>
      <c r="C666" s="7"/>
      <c r="D666" s="7"/>
      <c r="E666"/>
      <c r="F666"/>
      <c r="G666" s="8"/>
      <c r="H666"/>
      <c r="I666" s="8"/>
      <c r="J666"/>
      <c r="K666"/>
      <c r="L666" s="8"/>
      <c r="M666"/>
      <c r="N666"/>
    </row>
    <row r="667" s="1" customFormat="1" ht="18" customHeight="1" spans="1:14">
      <c r="A667"/>
      <c r="B667" s="6"/>
      <c r="C667" s="7"/>
      <c r="D667" s="7"/>
      <c r="E667"/>
      <c r="F667"/>
      <c r="G667" s="8"/>
      <c r="H667"/>
      <c r="I667" s="8"/>
      <c r="J667"/>
      <c r="K667"/>
      <c r="L667" s="8"/>
      <c r="M667"/>
      <c r="N667"/>
    </row>
    <row r="668" s="1" customFormat="1" ht="18" customHeight="1" spans="1:14">
      <c r="A668"/>
      <c r="B668" s="6"/>
      <c r="C668" s="7"/>
      <c r="D668" s="7"/>
      <c r="E668"/>
      <c r="F668"/>
      <c r="G668" s="8"/>
      <c r="H668"/>
      <c r="I668" s="8"/>
      <c r="J668"/>
      <c r="K668"/>
      <c r="L668" s="8"/>
      <c r="M668"/>
      <c r="N668"/>
    </row>
    <row r="669" s="1" customFormat="1" ht="18" customHeight="1" spans="1:14">
      <c r="A669"/>
      <c r="B669" s="6"/>
      <c r="C669" s="7"/>
      <c r="D669" s="7"/>
      <c r="E669"/>
      <c r="F669"/>
      <c r="G669" s="8"/>
      <c r="H669"/>
      <c r="I669" s="8"/>
      <c r="J669"/>
      <c r="K669"/>
      <c r="L669" s="8"/>
      <c r="M669"/>
      <c r="N669"/>
    </row>
    <row r="670" s="1" customFormat="1" ht="18" customHeight="1" spans="1:14">
      <c r="A670"/>
      <c r="B670" s="6"/>
      <c r="C670" s="7"/>
      <c r="D670" s="7"/>
      <c r="E670"/>
      <c r="F670"/>
      <c r="G670" s="8"/>
      <c r="H670"/>
      <c r="I670" s="8"/>
      <c r="J670"/>
      <c r="K670"/>
      <c r="L670" s="8"/>
      <c r="M670"/>
      <c r="N670"/>
    </row>
    <row r="671" s="1" customFormat="1" ht="18" customHeight="1" spans="1:14">
      <c r="A671"/>
      <c r="B671" s="6"/>
      <c r="C671" s="7"/>
      <c r="D671" s="7"/>
      <c r="E671"/>
      <c r="F671"/>
      <c r="G671" s="8"/>
      <c r="H671"/>
      <c r="I671" s="8"/>
      <c r="J671"/>
      <c r="K671"/>
      <c r="L671" s="8"/>
      <c r="M671"/>
      <c r="N671"/>
    </row>
    <row r="672" s="1" customFormat="1" ht="18" customHeight="1" spans="1:14">
      <c r="A672"/>
      <c r="B672" s="6"/>
      <c r="C672" s="7"/>
      <c r="D672" s="7"/>
      <c r="E672"/>
      <c r="F672"/>
      <c r="G672" s="8"/>
      <c r="H672"/>
      <c r="I672" s="8"/>
      <c r="J672"/>
      <c r="K672"/>
      <c r="L672" s="8"/>
      <c r="M672"/>
      <c r="N672"/>
    </row>
    <row r="673" s="1" customFormat="1" ht="18" customHeight="1" spans="1:14">
      <c r="A673"/>
      <c r="B673" s="6"/>
      <c r="C673" s="7"/>
      <c r="D673" s="7"/>
      <c r="E673"/>
      <c r="F673"/>
      <c r="G673" s="8"/>
      <c r="H673"/>
      <c r="I673" s="8"/>
      <c r="J673"/>
      <c r="K673"/>
      <c r="L673" s="8"/>
      <c r="M673"/>
      <c r="N673"/>
    </row>
    <row r="674" s="1" customFormat="1" ht="18" customHeight="1" spans="1:14">
      <c r="A674"/>
      <c r="B674" s="6"/>
      <c r="C674" s="7"/>
      <c r="D674" s="7"/>
      <c r="E674"/>
      <c r="F674"/>
      <c r="G674" s="8"/>
      <c r="H674"/>
      <c r="I674" s="8"/>
      <c r="J674"/>
      <c r="K674"/>
      <c r="L674" s="8"/>
      <c r="M674"/>
      <c r="N674"/>
    </row>
    <row r="675" s="1" customFormat="1" ht="18" customHeight="1" spans="1:14">
      <c r="A675"/>
      <c r="B675" s="6"/>
      <c r="C675" s="7"/>
      <c r="D675" s="7"/>
      <c r="E675"/>
      <c r="F675"/>
      <c r="G675" s="8"/>
      <c r="H675"/>
      <c r="I675" s="8"/>
      <c r="J675"/>
      <c r="K675"/>
      <c r="L675" s="8"/>
      <c r="M675"/>
      <c r="N675"/>
    </row>
    <row r="676" s="1" customFormat="1" ht="18" customHeight="1" spans="1:14">
      <c r="A676"/>
      <c r="B676" s="6"/>
      <c r="C676" s="7"/>
      <c r="D676" s="7"/>
      <c r="E676"/>
      <c r="F676"/>
      <c r="G676" s="8"/>
      <c r="H676"/>
      <c r="I676" s="8"/>
      <c r="J676"/>
      <c r="K676"/>
      <c r="L676" s="8"/>
      <c r="M676"/>
      <c r="N676"/>
    </row>
    <row r="677" s="1" customFormat="1" ht="18" customHeight="1" spans="1:14">
      <c r="A677"/>
      <c r="B677" s="6"/>
      <c r="C677" s="7"/>
      <c r="D677" s="7"/>
      <c r="E677"/>
      <c r="F677"/>
      <c r="G677" s="8"/>
      <c r="H677"/>
      <c r="I677" s="8"/>
      <c r="J677"/>
      <c r="K677"/>
      <c r="L677" s="8"/>
      <c r="M677"/>
      <c r="N677"/>
    </row>
    <row r="678" s="1" customFormat="1" ht="18" customHeight="1" spans="1:14">
      <c r="A678"/>
      <c r="B678" s="6"/>
      <c r="C678" s="7"/>
      <c r="D678" s="7"/>
      <c r="E678"/>
      <c r="F678"/>
      <c r="G678" s="8"/>
      <c r="H678"/>
      <c r="I678" s="8"/>
      <c r="J678"/>
      <c r="K678"/>
      <c r="L678" s="8"/>
      <c r="M678"/>
      <c r="N678"/>
    </row>
    <row r="679" s="1" customFormat="1" ht="18" customHeight="1" spans="1:14">
      <c r="A679"/>
      <c r="B679" s="6"/>
      <c r="C679" s="7"/>
      <c r="D679" s="7"/>
      <c r="E679"/>
      <c r="F679"/>
      <c r="G679" s="8"/>
      <c r="H679"/>
      <c r="I679" s="8"/>
      <c r="J679"/>
      <c r="K679"/>
      <c r="L679" s="8"/>
      <c r="M679"/>
      <c r="N679"/>
    </row>
    <row r="680" s="1" customFormat="1" ht="18" customHeight="1" spans="1:14">
      <c r="A680"/>
      <c r="B680" s="6"/>
      <c r="C680" s="7"/>
      <c r="D680" s="7"/>
      <c r="E680"/>
      <c r="F680"/>
      <c r="G680" s="8"/>
      <c r="H680"/>
      <c r="I680" s="8"/>
      <c r="J680"/>
      <c r="K680"/>
      <c r="L680" s="8"/>
      <c r="M680"/>
      <c r="N680"/>
    </row>
    <row r="681" s="1" customFormat="1" ht="18" customHeight="1" spans="1:14">
      <c r="A681"/>
      <c r="B681" s="6"/>
      <c r="C681" s="7"/>
      <c r="D681" s="7"/>
      <c r="E681"/>
      <c r="F681"/>
      <c r="G681" s="8"/>
      <c r="H681"/>
      <c r="I681" s="8"/>
      <c r="J681"/>
      <c r="K681"/>
      <c r="L681" s="8"/>
      <c r="M681"/>
      <c r="N681"/>
    </row>
    <row r="682" s="1" customFormat="1" ht="18" customHeight="1" spans="1:14">
      <c r="A682"/>
      <c r="B682" s="6"/>
      <c r="C682" s="7"/>
      <c r="D682" s="7"/>
      <c r="E682"/>
      <c r="F682"/>
      <c r="G682" s="8"/>
      <c r="H682"/>
      <c r="I682" s="8"/>
      <c r="J682"/>
      <c r="K682"/>
      <c r="L682" s="8"/>
      <c r="M682"/>
      <c r="N682"/>
    </row>
    <row r="683" s="1" customFormat="1" ht="18" customHeight="1" spans="1:14">
      <c r="A683"/>
      <c r="B683" s="6"/>
      <c r="C683" s="7"/>
      <c r="D683" s="7"/>
      <c r="E683"/>
      <c r="F683"/>
      <c r="G683" s="8"/>
      <c r="H683"/>
      <c r="I683" s="8"/>
      <c r="J683"/>
      <c r="K683"/>
      <c r="L683" s="8"/>
      <c r="M683"/>
      <c r="N683"/>
    </row>
    <row r="684" s="1" customFormat="1" ht="18" customHeight="1" spans="1:14">
      <c r="A684"/>
      <c r="B684" s="6"/>
      <c r="C684" s="7"/>
      <c r="D684" s="7"/>
      <c r="E684"/>
      <c r="F684"/>
      <c r="G684" s="8"/>
      <c r="H684"/>
      <c r="I684" s="8"/>
      <c r="J684"/>
      <c r="K684"/>
      <c r="L684" s="8"/>
      <c r="M684"/>
      <c r="N684"/>
    </row>
    <row r="685" s="1" customFormat="1" ht="18" customHeight="1" spans="1:14">
      <c r="A685"/>
      <c r="B685" s="6"/>
      <c r="C685" s="7"/>
      <c r="D685" s="7"/>
      <c r="E685"/>
      <c r="F685"/>
      <c r="G685" s="8"/>
      <c r="H685"/>
      <c r="I685" s="8"/>
      <c r="J685"/>
      <c r="K685"/>
      <c r="L685" s="8"/>
      <c r="M685"/>
      <c r="N685"/>
    </row>
    <row r="686" s="1" customFormat="1" ht="18" customHeight="1" spans="1:14">
      <c r="A686"/>
      <c r="B686" s="6"/>
      <c r="C686" s="7"/>
      <c r="D686" s="7"/>
      <c r="E686"/>
      <c r="F686"/>
      <c r="G686" s="8"/>
      <c r="H686"/>
      <c r="I686" s="8"/>
      <c r="J686"/>
      <c r="K686"/>
      <c r="L686" s="8"/>
      <c r="M686"/>
      <c r="N686"/>
    </row>
    <row r="687" s="1" customFormat="1" ht="18" customHeight="1" spans="1:14">
      <c r="A687"/>
      <c r="B687" s="6"/>
      <c r="C687" s="7"/>
      <c r="D687" s="7"/>
      <c r="E687"/>
      <c r="F687"/>
      <c r="G687" s="8"/>
      <c r="H687"/>
      <c r="I687" s="8"/>
      <c r="J687"/>
      <c r="K687"/>
      <c r="L687" s="8"/>
      <c r="M687"/>
      <c r="N687"/>
    </row>
    <row r="688" s="1" customFormat="1" ht="18" customHeight="1" spans="1:14">
      <c r="A688"/>
      <c r="B688" s="6"/>
      <c r="C688" s="7"/>
      <c r="D688" s="7"/>
      <c r="E688"/>
      <c r="F688"/>
      <c r="G688" s="8"/>
      <c r="H688"/>
      <c r="I688" s="8"/>
      <c r="J688"/>
      <c r="K688"/>
      <c r="L688" s="8"/>
      <c r="M688"/>
      <c r="N688"/>
    </row>
    <row r="689" s="1" customFormat="1" ht="18" customHeight="1" spans="1:14">
      <c r="A689"/>
      <c r="B689" s="6"/>
      <c r="C689" s="7"/>
      <c r="D689" s="7"/>
      <c r="E689"/>
      <c r="F689"/>
      <c r="G689" s="8"/>
      <c r="H689"/>
      <c r="I689" s="8"/>
      <c r="J689"/>
      <c r="K689"/>
      <c r="L689" s="8"/>
      <c r="M689"/>
      <c r="N689"/>
    </row>
    <row r="690" s="1" customFormat="1" ht="18" customHeight="1" spans="1:14">
      <c r="A690"/>
      <c r="B690" s="6"/>
      <c r="C690" s="7"/>
      <c r="D690" s="7"/>
      <c r="E690"/>
      <c r="F690"/>
      <c r="G690" s="8"/>
      <c r="H690"/>
      <c r="I690" s="8"/>
      <c r="J690"/>
      <c r="K690"/>
      <c r="L690" s="8"/>
      <c r="M690"/>
      <c r="N690"/>
    </row>
    <row r="691" s="1" customFormat="1" ht="18" customHeight="1" spans="1:14">
      <c r="A691"/>
      <c r="B691" s="6"/>
      <c r="C691" s="7"/>
      <c r="D691" s="7"/>
      <c r="E691"/>
      <c r="F691"/>
      <c r="G691" s="8"/>
      <c r="H691"/>
      <c r="I691" s="8"/>
      <c r="J691"/>
      <c r="K691"/>
      <c r="L691" s="8"/>
      <c r="M691"/>
      <c r="N691"/>
    </row>
    <row r="692" s="1" customFormat="1" ht="18" customHeight="1" spans="1:14">
      <c r="A692"/>
      <c r="B692" s="6"/>
      <c r="C692" s="7"/>
      <c r="D692" s="7"/>
      <c r="E692"/>
      <c r="F692"/>
      <c r="G692" s="8"/>
      <c r="H692"/>
      <c r="I692" s="8"/>
      <c r="J692"/>
      <c r="K692"/>
      <c r="L692" s="8"/>
      <c r="M692"/>
      <c r="N692"/>
    </row>
    <row r="693" s="1" customFormat="1" ht="18" customHeight="1" spans="1:14">
      <c r="A693"/>
      <c r="B693" s="6"/>
      <c r="C693" s="7"/>
      <c r="D693" s="7"/>
      <c r="E693"/>
      <c r="F693"/>
      <c r="G693" s="8"/>
      <c r="H693"/>
      <c r="I693" s="8"/>
      <c r="J693"/>
      <c r="K693"/>
      <c r="L693" s="8"/>
      <c r="M693"/>
      <c r="N693"/>
    </row>
    <row r="694" s="1" customFormat="1" ht="18" customHeight="1" spans="1:14">
      <c r="A694"/>
      <c r="B694" s="6"/>
      <c r="C694" s="7"/>
      <c r="D694" s="7"/>
      <c r="E694"/>
      <c r="F694"/>
      <c r="G694" s="8"/>
      <c r="H694"/>
      <c r="I694" s="8"/>
      <c r="J694"/>
      <c r="K694"/>
      <c r="L694" s="8"/>
      <c r="M694"/>
      <c r="N694"/>
    </row>
    <row r="695" s="1" customFormat="1" ht="18" customHeight="1" spans="1:14">
      <c r="A695"/>
      <c r="B695" s="6"/>
      <c r="C695" s="7"/>
      <c r="D695" s="7"/>
      <c r="E695"/>
      <c r="F695"/>
      <c r="G695" s="8"/>
      <c r="H695"/>
      <c r="I695" s="8"/>
      <c r="J695"/>
      <c r="K695"/>
      <c r="L695" s="8"/>
      <c r="M695"/>
      <c r="N695"/>
    </row>
    <row r="696" s="1" customFormat="1" ht="18" customHeight="1" spans="1:14">
      <c r="A696"/>
      <c r="B696" s="6"/>
      <c r="C696" s="7"/>
      <c r="D696" s="7"/>
      <c r="E696"/>
      <c r="F696"/>
      <c r="G696" s="8"/>
      <c r="H696"/>
      <c r="I696" s="8"/>
      <c r="J696"/>
      <c r="K696"/>
      <c r="L696" s="8"/>
      <c r="M696"/>
      <c r="N696"/>
    </row>
    <row r="697" s="1" customFormat="1" ht="18" customHeight="1" spans="1:14">
      <c r="A697"/>
      <c r="B697" s="6"/>
      <c r="C697" s="7"/>
      <c r="D697" s="7"/>
      <c r="E697"/>
      <c r="F697"/>
      <c r="G697" s="8"/>
      <c r="H697"/>
      <c r="I697" s="8"/>
      <c r="J697"/>
      <c r="K697"/>
      <c r="L697" s="8"/>
      <c r="M697"/>
      <c r="N697"/>
    </row>
    <row r="698" s="1" customFormat="1" ht="18" customHeight="1" spans="1:14">
      <c r="A698"/>
      <c r="B698" s="6"/>
      <c r="C698" s="7"/>
      <c r="D698" s="7"/>
      <c r="E698"/>
      <c r="F698"/>
      <c r="G698" s="8"/>
      <c r="H698"/>
      <c r="I698" s="8"/>
      <c r="J698"/>
      <c r="K698"/>
      <c r="L698" s="8"/>
      <c r="M698"/>
      <c r="N698"/>
    </row>
    <row r="699" s="1" customFormat="1" ht="18" customHeight="1" spans="1:14">
      <c r="A699"/>
      <c r="B699" s="6"/>
      <c r="C699" s="7"/>
      <c r="D699" s="7"/>
      <c r="E699"/>
      <c r="F699"/>
      <c r="G699" s="8"/>
      <c r="H699"/>
      <c r="I699" s="8"/>
      <c r="J699"/>
      <c r="K699"/>
      <c r="L699" s="8"/>
      <c r="M699"/>
      <c r="N699"/>
    </row>
    <row r="700" s="1" customFormat="1" ht="18" customHeight="1" spans="1:14">
      <c r="A700"/>
      <c r="B700" s="6"/>
      <c r="C700" s="7"/>
      <c r="D700" s="7"/>
      <c r="E700"/>
      <c r="F700"/>
      <c r="G700" s="8"/>
      <c r="H700"/>
      <c r="I700" s="8"/>
      <c r="J700"/>
      <c r="K700"/>
      <c r="L700" s="8"/>
      <c r="M700"/>
      <c r="N700"/>
    </row>
    <row r="701" s="1" customFormat="1" ht="18" customHeight="1" spans="1:14">
      <c r="A701"/>
      <c r="B701" s="6"/>
      <c r="C701" s="7"/>
      <c r="D701" s="7"/>
      <c r="E701"/>
      <c r="F701"/>
      <c r="G701" s="8"/>
      <c r="H701"/>
      <c r="I701" s="8"/>
      <c r="J701"/>
      <c r="K701"/>
      <c r="L701" s="8"/>
      <c r="M701"/>
      <c r="N701"/>
    </row>
    <row r="702" s="1" customFormat="1" ht="18" customHeight="1" spans="1:14">
      <c r="A702"/>
      <c r="B702" s="6"/>
      <c r="C702" s="7"/>
      <c r="D702" s="7"/>
      <c r="E702"/>
      <c r="F702"/>
      <c r="G702" s="8"/>
      <c r="H702"/>
      <c r="I702" s="8"/>
      <c r="J702"/>
      <c r="K702"/>
      <c r="L702" s="8"/>
      <c r="M702"/>
      <c r="N702"/>
    </row>
    <row r="703" s="1" customFormat="1" ht="18" customHeight="1" spans="1:14">
      <c r="A703"/>
      <c r="B703" s="6"/>
      <c r="C703" s="7"/>
      <c r="D703" s="7"/>
      <c r="E703"/>
      <c r="F703"/>
      <c r="G703" s="8"/>
      <c r="H703"/>
      <c r="I703" s="8"/>
      <c r="J703"/>
      <c r="K703"/>
      <c r="L703" s="8"/>
      <c r="M703"/>
      <c r="N703"/>
    </row>
    <row r="704" s="1" customFormat="1" ht="18" customHeight="1" spans="1:14">
      <c r="A704"/>
      <c r="B704" s="6"/>
      <c r="C704" s="7"/>
      <c r="D704" s="7"/>
      <c r="E704"/>
      <c r="F704"/>
      <c r="G704" s="8"/>
      <c r="H704"/>
      <c r="I704" s="8"/>
      <c r="J704"/>
      <c r="K704"/>
      <c r="L704" s="8"/>
      <c r="M704"/>
      <c r="N704"/>
    </row>
    <row r="705" s="1" customFormat="1" ht="18" customHeight="1" spans="1:14">
      <c r="A705"/>
      <c r="B705" s="6"/>
      <c r="C705" s="7"/>
      <c r="D705" s="7"/>
      <c r="E705"/>
      <c r="F705"/>
      <c r="G705" s="8"/>
      <c r="H705"/>
      <c r="I705" s="8"/>
      <c r="J705"/>
      <c r="K705"/>
      <c r="L705" s="8"/>
      <c r="M705"/>
      <c r="N705"/>
    </row>
    <row r="706" s="1" customFormat="1" ht="18" customHeight="1" spans="1:14">
      <c r="A706"/>
      <c r="B706" s="6"/>
      <c r="C706" s="7"/>
      <c r="D706" s="7"/>
      <c r="E706"/>
      <c r="F706"/>
      <c r="G706" s="8"/>
      <c r="H706"/>
      <c r="I706" s="8"/>
      <c r="J706"/>
      <c r="K706"/>
      <c r="L706" s="8"/>
      <c r="M706"/>
      <c r="N706"/>
    </row>
    <row r="707" s="1" customFormat="1" ht="18" customHeight="1" spans="1:14">
      <c r="A707"/>
      <c r="B707" s="6"/>
      <c r="C707" s="7"/>
      <c r="D707" s="7"/>
      <c r="E707"/>
      <c r="F707"/>
      <c r="G707" s="8"/>
      <c r="H707"/>
      <c r="I707" s="8"/>
      <c r="J707"/>
      <c r="K707"/>
      <c r="L707" s="8"/>
      <c r="M707"/>
      <c r="N707"/>
    </row>
    <row r="708" s="1" customFormat="1" ht="18" customHeight="1" spans="1:14">
      <c r="A708"/>
      <c r="B708" s="6"/>
      <c r="C708" s="7"/>
      <c r="D708" s="7"/>
      <c r="E708"/>
      <c r="F708"/>
      <c r="G708" s="8"/>
      <c r="H708"/>
      <c r="I708" s="8"/>
      <c r="J708"/>
      <c r="K708"/>
      <c r="L708" s="8"/>
      <c r="M708"/>
      <c r="N708"/>
    </row>
    <row r="709" s="1" customFormat="1" ht="18" customHeight="1" spans="1:14">
      <c r="A709"/>
      <c r="B709" s="6"/>
      <c r="C709" s="7"/>
      <c r="D709" s="7"/>
      <c r="E709"/>
      <c r="F709"/>
      <c r="G709" s="8"/>
      <c r="H709"/>
      <c r="I709" s="8"/>
      <c r="J709"/>
      <c r="K709"/>
      <c r="L709" s="8"/>
      <c r="M709"/>
      <c r="N709"/>
    </row>
    <row r="710" s="1" customFormat="1" ht="18" customHeight="1" spans="1:14">
      <c r="A710"/>
      <c r="B710" s="6"/>
      <c r="C710" s="7"/>
      <c r="D710" s="7"/>
      <c r="E710"/>
      <c r="F710"/>
      <c r="G710" s="8"/>
      <c r="H710"/>
      <c r="I710" s="8"/>
      <c r="J710"/>
      <c r="K710"/>
      <c r="L710" s="8"/>
      <c r="M710"/>
      <c r="N710"/>
    </row>
    <row r="711" s="1" customFormat="1" ht="18" customHeight="1" spans="1:14">
      <c r="A711"/>
      <c r="B711" s="6"/>
      <c r="C711" s="7"/>
      <c r="D711" s="7"/>
      <c r="E711"/>
      <c r="F711"/>
      <c r="G711" s="8"/>
      <c r="H711"/>
      <c r="I711" s="8"/>
      <c r="J711"/>
      <c r="K711"/>
      <c r="L711" s="8"/>
      <c r="M711"/>
      <c r="N711"/>
    </row>
    <row r="712" s="1" customFormat="1" ht="18" customHeight="1" spans="1:14">
      <c r="A712"/>
      <c r="B712" s="6"/>
      <c r="C712" s="7"/>
      <c r="D712" s="7"/>
      <c r="E712"/>
      <c r="F712"/>
      <c r="G712" s="8"/>
      <c r="H712"/>
      <c r="I712" s="8"/>
      <c r="J712"/>
      <c r="K712"/>
      <c r="L712" s="8"/>
      <c r="M712"/>
      <c r="N712"/>
    </row>
    <row r="713" s="1" customFormat="1" ht="18" customHeight="1" spans="1:14">
      <c r="A713"/>
      <c r="B713" s="6"/>
      <c r="C713" s="7"/>
      <c r="D713" s="7"/>
      <c r="E713"/>
      <c r="F713"/>
      <c r="G713" s="8"/>
      <c r="H713"/>
      <c r="I713" s="8"/>
      <c r="J713"/>
      <c r="K713"/>
      <c r="L713" s="8"/>
      <c r="M713"/>
      <c r="N713"/>
    </row>
    <row r="714" s="1" customFormat="1" ht="18" customHeight="1" spans="1:14">
      <c r="A714"/>
      <c r="B714" s="6"/>
      <c r="C714" s="7"/>
      <c r="D714" s="7"/>
      <c r="E714"/>
      <c r="F714"/>
      <c r="G714" s="8"/>
      <c r="H714"/>
      <c r="I714" s="8"/>
      <c r="J714"/>
      <c r="K714"/>
      <c r="L714" s="8"/>
      <c r="M714"/>
      <c r="N714"/>
    </row>
    <row r="715" s="1" customFormat="1" ht="18" customHeight="1" spans="1:14">
      <c r="A715"/>
      <c r="B715" s="6"/>
      <c r="C715" s="7"/>
      <c r="D715" s="7"/>
      <c r="E715"/>
      <c r="F715"/>
      <c r="G715" s="8"/>
      <c r="H715"/>
      <c r="I715" s="8"/>
      <c r="J715"/>
      <c r="K715"/>
      <c r="L715" s="8"/>
      <c r="M715"/>
      <c r="N715"/>
    </row>
    <row r="716" s="1" customFormat="1" ht="18" customHeight="1" spans="1:14">
      <c r="A716"/>
      <c r="B716" s="6"/>
      <c r="C716" s="7"/>
      <c r="D716" s="7"/>
      <c r="E716"/>
      <c r="F716"/>
      <c r="G716" s="8"/>
      <c r="H716"/>
      <c r="I716" s="8"/>
      <c r="J716"/>
      <c r="K716"/>
      <c r="L716" s="8"/>
      <c r="M716"/>
      <c r="N716"/>
    </row>
    <row r="717" s="1" customFormat="1" ht="18" customHeight="1" spans="1:14">
      <c r="A717"/>
      <c r="B717" s="6"/>
      <c r="C717" s="7"/>
      <c r="D717" s="7"/>
      <c r="E717"/>
      <c r="F717"/>
      <c r="G717" s="8"/>
      <c r="H717"/>
      <c r="I717" s="8"/>
      <c r="J717"/>
      <c r="K717"/>
      <c r="L717" s="8"/>
      <c r="M717"/>
      <c r="N717"/>
    </row>
    <row r="718" s="1" customFormat="1" ht="18" customHeight="1" spans="1:14">
      <c r="A718"/>
      <c r="B718" s="6"/>
      <c r="C718" s="7"/>
      <c r="D718" s="7"/>
      <c r="E718"/>
      <c r="F718"/>
      <c r="G718" s="8"/>
      <c r="H718"/>
      <c r="I718" s="8"/>
      <c r="J718"/>
      <c r="K718"/>
      <c r="L718" s="8"/>
      <c r="M718"/>
      <c r="N718"/>
    </row>
    <row r="719" s="1" customFormat="1" ht="18" customHeight="1" spans="1:14">
      <c r="A719"/>
      <c r="B719" s="6"/>
      <c r="C719" s="7"/>
      <c r="D719" s="7"/>
      <c r="E719"/>
      <c r="F719"/>
      <c r="G719" s="8"/>
      <c r="H719"/>
      <c r="I719" s="8"/>
      <c r="J719"/>
      <c r="K719"/>
      <c r="L719" s="8"/>
      <c r="M719"/>
      <c r="N719"/>
    </row>
    <row r="720" s="1" customFormat="1" ht="18" customHeight="1" spans="1:14">
      <c r="A720"/>
      <c r="B720" s="6"/>
      <c r="C720" s="7"/>
      <c r="D720" s="7"/>
      <c r="E720"/>
      <c r="F720"/>
      <c r="G720" s="8"/>
      <c r="H720"/>
      <c r="I720" s="8"/>
      <c r="J720"/>
      <c r="K720"/>
      <c r="L720" s="8"/>
      <c r="M720"/>
      <c r="N720"/>
    </row>
    <row r="721" s="1" customFormat="1" ht="18" customHeight="1" spans="1:14">
      <c r="A721"/>
      <c r="B721" s="6"/>
      <c r="C721" s="7"/>
      <c r="D721" s="7"/>
      <c r="E721"/>
      <c r="F721"/>
      <c r="G721" s="8"/>
      <c r="H721"/>
      <c r="I721" s="8"/>
      <c r="J721"/>
      <c r="K721"/>
      <c r="L721" s="8"/>
      <c r="M721"/>
      <c r="N721"/>
    </row>
    <row r="722" s="1" customFormat="1" ht="18" customHeight="1" spans="1:14">
      <c r="A722"/>
      <c r="B722" s="6"/>
      <c r="C722" s="7"/>
      <c r="D722" s="7"/>
      <c r="E722"/>
      <c r="F722"/>
      <c r="G722" s="8"/>
      <c r="H722"/>
      <c r="I722" s="8"/>
      <c r="J722"/>
      <c r="K722"/>
      <c r="L722" s="8"/>
      <c r="M722"/>
      <c r="N722"/>
    </row>
    <row r="723" s="1" customFormat="1" ht="18" customHeight="1" spans="1:14">
      <c r="A723"/>
      <c r="B723" s="6"/>
      <c r="C723" s="7"/>
      <c r="D723" s="7"/>
      <c r="E723"/>
      <c r="F723"/>
      <c r="G723" s="8"/>
      <c r="H723"/>
      <c r="I723" s="8"/>
      <c r="J723"/>
      <c r="K723"/>
      <c r="L723" s="8"/>
      <c r="M723"/>
      <c r="N723"/>
    </row>
    <row r="724" s="1" customFormat="1" ht="18" customHeight="1" spans="1:14">
      <c r="A724"/>
      <c r="B724" s="6"/>
      <c r="C724" s="7"/>
      <c r="D724" s="7"/>
      <c r="E724"/>
      <c r="F724"/>
      <c r="G724" s="8"/>
      <c r="H724"/>
      <c r="I724" s="8"/>
      <c r="J724"/>
      <c r="K724"/>
      <c r="L724" s="8"/>
      <c r="M724"/>
      <c r="N724"/>
    </row>
    <row r="725" s="1" customFormat="1" ht="18" customHeight="1" spans="1:14">
      <c r="A725"/>
      <c r="B725" s="6"/>
      <c r="C725" s="7"/>
      <c r="D725" s="7"/>
      <c r="E725"/>
      <c r="F725"/>
      <c r="G725" s="8"/>
      <c r="H725"/>
      <c r="I725" s="8"/>
      <c r="J725"/>
      <c r="K725"/>
      <c r="L725" s="8"/>
      <c r="M725"/>
      <c r="N725"/>
    </row>
    <row r="726" s="1" customFormat="1" ht="18" customHeight="1" spans="1:14">
      <c r="A726"/>
      <c r="B726" s="6"/>
      <c r="C726" s="7"/>
      <c r="D726" s="7"/>
      <c r="E726"/>
      <c r="F726"/>
      <c r="G726" s="8"/>
      <c r="H726"/>
      <c r="I726" s="8"/>
      <c r="J726"/>
      <c r="K726"/>
      <c r="L726" s="8"/>
      <c r="M726"/>
      <c r="N726"/>
    </row>
    <row r="727" s="1" customFormat="1" ht="18" customHeight="1" spans="1:14">
      <c r="A727"/>
      <c r="B727" s="6"/>
      <c r="C727" s="7"/>
      <c r="D727" s="7"/>
      <c r="E727"/>
      <c r="F727"/>
      <c r="G727" s="8"/>
      <c r="H727"/>
      <c r="I727" s="8"/>
      <c r="J727"/>
      <c r="K727"/>
      <c r="L727" s="8"/>
      <c r="M727"/>
      <c r="N727"/>
    </row>
    <row r="728" s="1" customFormat="1" ht="18" customHeight="1" spans="1:14">
      <c r="A728"/>
      <c r="B728" s="6"/>
      <c r="C728" s="7"/>
      <c r="D728" s="7"/>
      <c r="E728"/>
      <c r="F728"/>
      <c r="G728" s="8"/>
      <c r="H728"/>
      <c r="I728" s="8"/>
      <c r="J728"/>
      <c r="K728"/>
      <c r="L728" s="8"/>
      <c r="M728"/>
      <c r="N728"/>
    </row>
    <row r="729" s="1" customFormat="1" ht="18" customHeight="1" spans="1:14">
      <c r="A729"/>
      <c r="B729" s="6"/>
      <c r="C729" s="7"/>
      <c r="D729" s="7"/>
      <c r="E729"/>
      <c r="F729"/>
      <c r="G729" s="8"/>
      <c r="H729"/>
      <c r="I729" s="8"/>
      <c r="J729"/>
      <c r="K729"/>
      <c r="L729" s="8"/>
      <c r="M729"/>
      <c r="N729"/>
    </row>
    <row r="730" s="1" customFormat="1" ht="18" customHeight="1" spans="1:14">
      <c r="A730"/>
      <c r="B730" s="6"/>
      <c r="C730" s="7"/>
      <c r="D730" s="7"/>
      <c r="E730"/>
      <c r="F730"/>
      <c r="G730" s="8"/>
      <c r="H730"/>
      <c r="I730" s="8"/>
      <c r="J730"/>
      <c r="K730"/>
      <c r="L730" s="8"/>
      <c r="M730"/>
      <c r="N730"/>
    </row>
    <row r="731" s="1" customFormat="1" ht="18" customHeight="1" spans="1:14">
      <c r="A731"/>
      <c r="B731" s="6"/>
      <c r="C731" s="7"/>
      <c r="D731" s="7"/>
      <c r="E731"/>
      <c r="F731"/>
      <c r="G731" s="8"/>
      <c r="H731"/>
      <c r="I731" s="8"/>
      <c r="J731"/>
      <c r="K731"/>
      <c r="L731" s="8"/>
      <c r="M731"/>
      <c r="N731"/>
    </row>
    <row r="732" s="1" customFormat="1" ht="18" customHeight="1" spans="1:14">
      <c r="A732"/>
      <c r="B732" s="6"/>
      <c r="C732" s="7"/>
      <c r="D732" s="7"/>
      <c r="E732"/>
      <c r="F732"/>
      <c r="G732" s="8"/>
      <c r="H732"/>
      <c r="I732" s="8"/>
      <c r="J732"/>
      <c r="K732"/>
      <c r="L732" s="8"/>
      <c r="M732"/>
      <c r="N732"/>
    </row>
    <row r="733" s="1" customFormat="1" ht="18" customHeight="1" spans="1:14">
      <c r="A733"/>
      <c r="B733" s="6"/>
      <c r="C733" s="7"/>
      <c r="D733" s="7"/>
      <c r="E733"/>
      <c r="F733"/>
      <c r="G733" s="8"/>
      <c r="H733"/>
      <c r="I733" s="8"/>
      <c r="J733"/>
      <c r="K733"/>
      <c r="L733" s="8"/>
      <c r="M733"/>
      <c r="N733"/>
    </row>
    <row r="734" s="1" customFormat="1" ht="18" customHeight="1" spans="1:14">
      <c r="A734"/>
      <c r="B734" s="6"/>
      <c r="C734" s="7"/>
      <c r="D734" s="7"/>
      <c r="E734"/>
      <c r="F734"/>
      <c r="G734" s="8"/>
      <c r="H734"/>
      <c r="I734" s="8"/>
      <c r="J734"/>
      <c r="K734"/>
      <c r="L734" s="8"/>
      <c r="M734"/>
      <c r="N734"/>
    </row>
    <row r="735" s="1" customFormat="1" ht="18" customHeight="1" spans="1:14">
      <c r="A735"/>
      <c r="B735" s="6"/>
      <c r="C735" s="7"/>
      <c r="D735" s="7"/>
      <c r="E735"/>
      <c r="F735"/>
      <c r="G735" s="8"/>
      <c r="H735"/>
      <c r="I735" s="8"/>
      <c r="J735"/>
      <c r="K735"/>
      <c r="L735" s="8"/>
      <c r="M735"/>
      <c r="N735"/>
    </row>
    <row r="736" s="1" customFormat="1" ht="18" customHeight="1" spans="1:14">
      <c r="A736"/>
      <c r="B736" s="6"/>
      <c r="C736" s="7"/>
      <c r="D736" s="7"/>
      <c r="E736"/>
      <c r="F736"/>
      <c r="G736" s="8"/>
      <c r="H736"/>
      <c r="I736" s="8"/>
      <c r="J736"/>
      <c r="K736"/>
      <c r="L736" s="8"/>
      <c r="M736"/>
      <c r="N736"/>
    </row>
    <row r="737" s="1" customFormat="1" ht="18" customHeight="1" spans="1:14">
      <c r="A737"/>
      <c r="B737" s="6"/>
      <c r="C737" s="7"/>
      <c r="D737" s="7"/>
      <c r="E737"/>
      <c r="F737"/>
      <c r="G737" s="8"/>
      <c r="H737"/>
      <c r="I737" s="8"/>
      <c r="J737"/>
      <c r="K737"/>
      <c r="L737" s="8"/>
      <c r="M737"/>
      <c r="N737"/>
    </row>
    <row r="738" s="1" customFormat="1" ht="18" customHeight="1" spans="1:14">
      <c r="A738"/>
      <c r="B738" s="6"/>
      <c r="C738" s="7"/>
      <c r="D738" s="7"/>
      <c r="E738"/>
      <c r="F738"/>
      <c r="G738" s="8"/>
      <c r="H738"/>
      <c r="I738" s="8"/>
      <c r="J738"/>
      <c r="K738"/>
      <c r="L738" s="8"/>
      <c r="M738"/>
      <c r="N738"/>
    </row>
    <row r="739" s="1" customFormat="1" ht="18" customHeight="1" spans="1:14">
      <c r="A739"/>
      <c r="B739" s="6"/>
      <c r="C739" s="7"/>
      <c r="D739" s="7"/>
      <c r="E739"/>
      <c r="F739"/>
      <c r="G739" s="8"/>
      <c r="H739"/>
      <c r="I739" s="8"/>
      <c r="J739"/>
      <c r="K739"/>
      <c r="L739" s="8"/>
      <c r="M739"/>
      <c r="N739"/>
    </row>
    <row r="740" s="1" customFormat="1" ht="18" customHeight="1" spans="1:14">
      <c r="A740"/>
      <c r="B740" s="6"/>
      <c r="C740" s="7"/>
      <c r="D740" s="7"/>
      <c r="E740"/>
      <c r="F740"/>
      <c r="G740" s="8"/>
      <c r="H740"/>
      <c r="I740" s="8"/>
      <c r="J740"/>
      <c r="K740"/>
      <c r="L740" s="8"/>
      <c r="M740"/>
      <c r="N740"/>
    </row>
    <row r="741" s="1" customFormat="1" ht="18" customHeight="1" spans="1:14">
      <c r="A741"/>
      <c r="B741" s="6"/>
      <c r="C741" s="7"/>
      <c r="D741" s="7"/>
      <c r="E741"/>
      <c r="F741"/>
      <c r="G741" s="8"/>
      <c r="H741"/>
      <c r="I741" s="8"/>
      <c r="J741"/>
      <c r="K741"/>
      <c r="L741" s="8"/>
      <c r="M741"/>
      <c r="N741"/>
    </row>
    <row r="742" s="1" customFormat="1" ht="18" customHeight="1" spans="1:14">
      <c r="A742"/>
      <c r="B742" s="6"/>
      <c r="C742" s="7"/>
      <c r="D742" s="7"/>
      <c r="E742"/>
      <c r="F742"/>
      <c r="G742" s="8"/>
      <c r="H742"/>
      <c r="I742" s="8"/>
      <c r="J742"/>
      <c r="K742"/>
      <c r="L742" s="8"/>
      <c r="M742"/>
      <c r="N742"/>
    </row>
    <row r="743" s="1" customFormat="1" ht="18" customHeight="1" spans="1:14">
      <c r="A743"/>
      <c r="B743" s="6"/>
      <c r="C743" s="7"/>
      <c r="D743" s="7"/>
      <c r="E743"/>
      <c r="F743"/>
      <c r="G743" s="8"/>
      <c r="H743"/>
      <c r="I743" s="8"/>
      <c r="J743"/>
      <c r="K743"/>
      <c r="L743" s="8"/>
      <c r="M743"/>
      <c r="N743"/>
    </row>
    <row r="744" s="1" customFormat="1" ht="18" customHeight="1" spans="1:14">
      <c r="A744"/>
      <c r="B744" s="6"/>
      <c r="C744" s="7"/>
      <c r="D744" s="7"/>
      <c r="E744"/>
      <c r="F744"/>
      <c r="G744" s="8"/>
      <c r="H744"/>
      <c r="I744" s="8"/>
      <c r="J744"/>
      <c r="K744"/>
      <c r="L744" s="8"/>
      <c r="M744"/>
      <c r="N744"/>
    </row>
    <row r="745" s="1" customFormat="1" ht="18" customHeight="1" spans="1:14">
      <c r="A745"/>
      <c r="B745" s="6"/>
      <c r="C745" s="7"/>
      <c r="D745" s="7"/>
      <c r="E745"/>
      <c r="F745"/>
      <c r="G745" s="8"/>
      <c r="H745"/>
      <c r="I745" s="8"/>
      <c r="J745"/>
      <c r="K745"/>
      <c r="L745" s="8"/>
      <c r="M745"/>
      <c r="N745"/>
    </row>
    <row r="746" s="1" customFormat="1" ht="18" customHeight="1" spans="1:14">
      <c r="A746"/>
      <c r="B746" s="6"/>
      <c r="C746" s="7"/>
      <c r="D746" s="7"/>
      <c r="E746"/>
      <c r="F746"/>
      <c r="G746" s="8"/>
      <c r="H746"/>
      <c r="I746" s="8"/>
      <c r="J746"/>
      <c r="K746"/>
      <c r="L746" s="8"/>
      <c r="M746"/>
      <c r="N746"/>
    </row>
    <row r="747" s="1" customFormat="1" ht="18" customHeight="1" spans="1:14">
      <c r="A747"/>
      <c r="B747" s="6"/>
      <c r="C747" s="7"/>
      <c r="D747" s="7"/>
      <c r="E747"/>
      <c r="F747"/>
      <c r="G747" s="8"/>
      <c r="H747"/>
      <c r="I747" s="8"/>
      <c r="J747"/>
      <c r="K747"/>
      <c r="L747" s="8"/>
      <c r="M747"/>
      <c r="N747"/>
    </row>
    <row r="748" s="1" customFormat="1" ht="18" customHeight="1" spans="1:14">
      <c r="A748"/>
      <c r="B748" s="6"/>
      <c r="C748" s="7"/>
      <c r="D748" s="7"/>
      <c r="E748"/>
      <c r="F748"/>
      <c r="G748" s="8"/>
      <c r="H748"/>
      <c r="I748" s="8"/>
      <c r="J748"/>
      <c r="K748"/>
      <c r="L748" s="8"/>
      <c r="M748"/>
      <c r="N748"/>
    </row>
    <row r="749" s="1" customFormat="1" ht="18" customHeight="1" spans="1:14">
      <c r="A749"/>
      <c r="B749" s="6"/>
      <c r="C749" s="7"/>
      <c r="D749" s="7"/>
      <c r="E749"/>
      <c r="F749"/>
      <c r="G749" s="8"/>
      <c r="H749"/>
      <c r="I749" s="8"/>
      <c r="J749"/>
      <c r="K749"/>
      <c r="L749" s="8"/>
      <c r="M749"/>
      <c r="N749"/>
    </row>
    <row r="750" s="1" customFormat="1" ht="18" customHeight="1" spans="1:14">
      <c r="A750"/>
      <c r="B750" s="6"/>
      <c r="C750" s="7"/>
      <c r="D750" s="7"/>
      <c r="E750"/>
      <c r="F750"/>
      <c r="G750" s="8"/>
      <c r="H750"/>
      <c r="I750" s="8"/>
      <c r="J750"/>
      <c r="K750"/>
      <c r="L750" s="8"/>
      <c r="M750"/>
      <c r="N750"/>
    </row>
    <row r="751" s="1" customFormat="1" ht="18" customHeight="1" spans="1:14">
      <c r="A751"/>
      <c r="B751" s="6"/>
      <c r="C751" s="7"/>
      <c r="D751" s="7"/>
      <c r="E751"/>
      <c r="F751"/>
      <c r="G751" s="8"/>
      <c r="H751"/>
      <c r="I751" s="8"/>
      <c r="J751"/>
      <c r="K751"/>
      <c r="L751" s="8"/>
      <c r="M751"/>
      <c r="N751"/>
    </row>
    <row r="752" s="1" customFormat="1" ht="18" customHeight="1" spans="1:14">
      <c r="A752"/>
      <c r="B752" s="6"/>
      <c r="C752" s="7"/>
      <c r="D752" s="7"/>
      <c r="E752"/>
      <c r="F752"/>
      <c r="G752" s="8"/>
      <c r="H752"/>
      <c r="I752" s="8"/>
      <c r="J752"/>
      <c r="K752"/>
      <c r="L752" s="8"/>
      <c r="M752"/>
      <c r="N752"/>
    </row>
    <row r="753" s="1" customFormat="1" ht="18" customHeight="1" spans="1:14">
      <c r="A753"/>
      <c r="B753" s="6"/>
      <c r="C753" s="7"/>
      <c r="D753" s="7"/>
      <c r="E753"/>
      <c r="F753"/>
      <c r="G753" s="8"/>
      <c r="H753"/>
      <c r="I753" s="8"/>
      <c r="J753"/>
      <c r="K753"/>
      <c r="L753" s="8"/>
      <c r="M753"/>
      <c r="N753"/>
    </row>
    <row r="754" s="1" customFormat="1" ht="18" customHeight="1" spans="1:14">
      <c r="A754"/>
      <c r="B754" s="6"/>
      <c r="C754" s="7"/>
      <c r="D754" s="7"/>
      <c r="E754"/>
      <c r="F754"/>
      <c r="G754" s="8"/>
      <c r="H754"/>
      <c r="I754" s="8"/>
      <c r="J754"/>
      <c r="K754"/>
      <c r="L754" s="8"/>
      <c r="M754"/>
      <c r="N754"/>
    </row>
    <row r="755" s="1" customFormat="1" ht="18" customHeight="1" spans="1:14">
      <c r="A755"/>
      <c r="B755" s="6"/>
      <c r="C755" s="7"/>
      <c r="D755" s="7"/>
      <c r="E755"/>
      <c r="F755"/>
      <c r="G755" s="8"/>
      <c r="H755"/>
      <c r="I755" s="8"/>
      <c r="J755"/>
      <c r="K755"/>
      <c r="L755" s="8"/>
      <c r="M755"/>
      <c r="N755"/>
    </row>
    <row r="756" s="1" customFormat="1" ht="18" customHeight="1" spans="1:14">
      <c r="A756"/>
      <c r="B756" s="6"/>
      <c r="C756" s="7"/>
      <c r="D756" s="7"/>
      <c r="E756"/>
      <c r="F756"/>
      <c r="G756" s="8"/>
      <c r="H756"/>
      <c r="I756" s="8"/>
      <c r="J756"/>
      <c r="K756"/>
      <c r="L756" s="8"/>
      <c r="M756"/>
      <c r="N756"/>
    </row>
    <row r="757" s="1" customFormat="1" ht="18" customHeight="1" spans="1:14">
      <c r="A757"/>
      <c r="B757" s="6"/>
      <c r="C757" s="7"/>
      <c r="D757" s="7"/>
      <c r="E757"/>
      <c r="F757"/>
      <c r="G757" s="8"/>
      <c r="H757"/>
      <c r="I757" s="8"/>
      <c r="J757"/>
      <c r="K757"/>
      <c r="L757" s="8"/>
      <c r="M757"/>
      <c r="N757"/>
    </row>
    <row r="758" s="1" customFormat="1" ht="18" customHeight="1" spans="1:14">
      <c r="A758"/>
      <c r="B758" s="6"/>
      <c r="C758" s="7"/>
      <c r="D758" s="7"/>
      <c r="E758"/>
      <c r="F758"/>
      <c r="G758" s="8"/>
      <c r="H758"/>
      <c r="I758" s="8"/>
      <c r="J758"/>
      <c r="K758"/>
      <c r="L758" s="8"/>
      <c r="M758"/>
      <c r="N758"/>
    </row>
    <row r="759" s="1" customFormat="1" ht="18" customHeight="1" spans="1:14">
      <c r="A759"/>
      <c r="B759" s="6"/>
      <c r="C759" s="7"/>
      <c r="D759" s="7"/>
      <c r="E759"/>
      <c r="F759"/>
      <c r="G759" s="8"/>
      <c r="H759"/>
      <c r="I759" s="8"/>
      <c r="J759"/>
      <c r="K759"/>
      <c r="L759" s="8"/>
      <c r="M759"/>
      <c r="N759"/>
    </row>
    <row r="760" s="1" customFormat="1" ht="18" customHeight="1" spans="1:14">
      <c r="A760"/>
      <c r="B760" s="6"/>
      <c r="C760" s="7"/>
      <c r="D760" s="7"/>
      <c r="E760"/>
      <c r="F760"/>
      <c r="G760" s="8"/>
      <c r="H760"/>
      <c r="I760" s="8"/>
      <c r="J760"/>
      <c r="K760"/>
      <c r="L760" s="8"/>
      <c r="M760"/>
      <c r="N760"/>
    </row>
    <row r="761" s="1" customFormat="1" ht="18" customHeight="1" spans="1:14">
      <c r="A761"/>
      <c r="B761" s="6"/>
      <c r="C761" s="7"/>
      <c r="D761" s="7"/>
      <c r="E761"/>
      <c r="F761"/>
      <c r="G761" s="8"/>
      <c r="H761"/>
      <c r="I761" s="8"/>
      <c r="J761"/>
      <c r="K761"/>
      <c r="L761" s="8"/>
      <c r="M761"/>
      <c r="N761"/>
    </row>
    <row r="762" s="1" customFormat="1" ht="18" customHeight="1" spans="1:14">
      <c r="A762"/>
      <c r="B762" s="6"/>
      <c r="C762" s="7"/>
      <c r="D762" s="7"/>
      <c r="E762"/>
      <c r="F762"/>
      <c r="G762" s="8"/>
      <c r="H762"/>
      <c r="I762" s="8"/>
      <c r="J762"/>
      <c r="K762"/>
      <c r="L762" s="8"/>
      <c r="M762"/>
      <c r="N762"/>
    </row>
    <row r="763" s="1" customFormat="1" ht="18" customHeight="1" spans="1:14">
      <c r="A763"/>
      <c r="B763" s="6"/>
      <c r="C763" s="7"/>
      <c r="D763" s="7"/>
      <c r="E763"/>
      <c r="F763"/>
      <c r="G763" s="8"/>
      <c r="H763"/>
      <c r="I763" s="8"/>
      <c r="J763"/>
      <c r="K763"/>
      <c r="L763" s="8"/>
      <c r="M763"/>
      <c r="N763"/>
    </row>
    <row r="764" s="1" customFormat="1" ht="18" customHeight="1" spans="1:14">
      <c r="A764"/>
      <c r="B764" s="6"/>
      <c r="C764" s="7"/>
      <c r="D764" s="7"/>
      <c r="E764"/>
      <c r="F764"/>
      <c r="G764" s="8"/>
      <c r="H764"/>
      <c r="I764" s="8"/>
      <c r="J764"/>
      <c r="K764"/>
      <c r="L764" s="8"/>
      <c r="M764"/>
      <c r="N764"/>
    </row>
    <row r="765" s="1" customFormat="1" ht="18" customHeight="1" spans="1:14">
      <c r="A765"/>
      <c r="B765" s="6"/>
      <c r="C765" s="7"/>
      <c r="D765" s="7"/>
      <c r="E765"/>
      <c r="F765"/>
      <c r="G765" s="8"/>
      <c r="H765"/>
      <c r="I765" s="8"/>
      <c r="J765"/>
      <c r="K765"/>
      <c r="L765" s="8"/>
      <c r="M765"/>
      <c r="N765"/>
    </row>
    <row r="766" s="1" customFormat="1" ht="18" customHeight="1" spans="1:14">
      <c r="A766"/>
      <c r="B766" s="6"/>
      <c r="C766" s="7"/>
      <c r="D766" s="7"/>
      <c r="E766"/>
      <c r="F766"/>
      <c r="G766" s="8"/>
      <c r="H766"/>
      <c r="I766" s="8"/>
      <c r="J766"/>
      <c r="K766"/>
      <c r="L766" s="8"/>
      <c r="M766"/>
      <c r="N766"/>
    </row>
    <row r="767" s="1" customFormat="1" ht="18" customHeight="1" spans="1:14">
      <c r="A767"/>
      <c r="B767" s="6"/>
      <c r="C767" s="7"/>
      <c r="D767" s="7"/>
      <c r="E767"/>
      <c r="F767"/>
      <c r="G767" s="8"/>
      <c r="H767"/>
      <c r="I767" s="8"/>
      <c r="J767"/>
      <c r="K767"/>
      <c r="L767" s="8"/>
      <c r="M767"/>
      <c r="N767"/>
    </row>
    <row r="768" s="1" customFormat="1" ht="18" customHeight="1" spans="1:14">
      <c r="A768"/>
      <c r="B768" s="6"/>
      <c r="C768" s="7"/>
      <c r="D768" s="7"/>
      <c r="E768"/>
      <c r="F768"/>
      <c r="G768" s="8"/>
      <c r="H768"/>
      <c r="I768" s="8"/>
      <c r="J768"/>
      <c r="K768"/>
      <c r="L768" s="8"/>
      <c r="M768"/>
      <c r="N768"/>
    </row>
    <row r="769" s="1" customFormat="1" ht="18" customHeight="1" spans="1:14">
      <c r="A769"/>
      <c r="B769" s="6"/>
      <c r="C769" s="7"/>
      <c r="D769" s="7"/>
      <c r="E769"/>
      <c r="F769"/>
      <c r="G769" s="8"/>
      <c r="H769"/>
      <c r="I769" s="8"/>
      <c r="J769"/>
      <c r="K769"/>
      <c r="L769" s="8"/>
      <c r="M769"/>
      <c r="N769"/>
    </row>
    <row r="770" s="1" customFormat="1" ht="18" customHeight="1" spans="1:14">
      <c r="A770"/>
      <c r="B770" s="6"/>
      <c r="C770" s="7"/>
      <c r="D770" s="7"/>
      <c r="E770"/>
      <c r="F770"/>
      <c r="G770" s="8"/>
      <c r="H770"/>
      <c r="I770" s="8"/>
      <c r="J770"/>
      <c r="K770"/>
      <c r="L770" s="8"/>
      <c r="M770"/>
      <c r="N770"/>
    </row>
    <row r="771" s="1" customFormat="1" ht="18" customHeight="1" spans="1:14">
      <c r="A771"/>
      <c r="B771" s="6"/>
      <c r="C771" s="7"/>
      <c r="D771" s="7"/>
      <c r="E771"/>
      <c r="F771"/>
      <c r="G771" s="8"/>
      <c r="H771"/>
      <c r="I771" s="8"/>
      <c r="J771"/>
      <c r="K771"/>
      <c r="L771" s="8"/>
      <c r="M771"/>
      <c r="N771"/>
    </row>
    <row r="772" s="1" customFormat="1" ht="18" customHeight="1" spans="1:14">
      <c r="A772"/>
      <c r="B772" s="6"/>
      <c r="C772" s="7"/>
      <c r="D772" s="7"/>
      <c r="E772"/>
      <c r="F772"/>
      <c r="G772" s="8"/>
      <c r="H772"/>
      <c r="I772" s="8"/>
      <c r="J772"/>
      <c r="K772"/>
      <c r="L772" s="8"/>
      <c r="M772"/>
      <c r="N772"/>
    </row>
    <row r="773" s="1" customFormat="1" ht="18" customHeight="1" spans="1:14">
      <c r="A773"/>
      <c r="B773" s="6"/>
      <c r="C773" s="7"/>
      <c r="D773" s="7"/>
      <c r="E773"/>
      <c r="F773"/>
      <c r="G773" s="8"/>
      <c r="H773"/>
      <c r="I773" s="8"/>
      <c r="J773"/>
      <c r="K773"/>
      <c r="L773" s="8"/>
      <c r="M773"/>
      <c r="N773"/>
    </row>
    <row r="774" s="1" customFormat="1" ht="18" customHeight="1" spans="1:14">
      <c r="A774"/>
      <c r="B774" s="6"/>
      <c r="C774" s="7"/>
      <c r="D774" s="7"/>
      <c r="E774"/>
      <c r="F774"/>
      <c r="G774" s="8"/>
      <c r="H774"/>
      <c r="I774" s="8"/>
      <c r="J774"/>
      <c r="K774"/>
      <c r="L774" s="8"/>
      <c r="M774"/>
      <c r="N774"/>
    </row>
    <row r="775" s="1" customFormat="1" ht="18" customHeight="1" spans="1:14">
      <c r="A775"/>
      <c r="B775" s="6"/>
      <c r="C775" s="7"/>
      <c r="D775" s="7"/>
      <c r="E775"/>
      <c r="F775"/>
      <c r="G775" s="8"/>
      <c r="H775"/>
      <c r="I775" s="8"/>
      <c r="J775"/>
      <c r="K775"/>
      <c r="L775" s="8"/>
      <c r="M775"/>
      <c r="N775"/>
    </row>
    <row r="776" s="1" customFormat="1" ht="18" customHeight="1" spans="1:14">
      <c r="A776"/>
      <c r="B776" s="6"/>
      <c r="C776" s="7"/>
      <c r="D776" s="7"/>
      <c r="E776"/>
      <c r="F776"/>
      <c r="G776" s="8"/>
      <c r="H776"/>
      <c r="I776" s="8"/>
      <c r="J776"/>
      <c r="K776"/>
      <c r="L776" s="8"/>
      <c r="M776"/>
      <c r="N776"/>
    </row>
    <row r="777" s="1" customFormat="1" ht="18" customHeight="1" spans="1:14">
      <c r="A777"/>
      <c r="B777" s="6"/>
      <c r="C777" s="7"/>
      <c r="D777" s="7"/>
      <c r="E777"/>
      <c r="F777"/>
      <c r="G777" s="8"/>
      <c r="H777"/>
      <c r="I777" s="8"/>
      <c r="J777"/>
      <c r="K777"/>
      <c r="L777" s="8"/>
      <c r="M777"/>
      <c r="N777"/>
    </row>
    <row r="778" s="1" customFormat="1" ht="18" customHeight="1" spans="1:14">
      <c r="A778"/>
      <c r="B778" s="6"/>
      <c r="C778" s="7"/>
      <c r="D778" s="7"/>
      <c r="E778"/>
      <c r="F778"/>
      <c r="G778" s="8"/>
      <c r="H778"/>
      <c r="I778" s="8"/>
      <c r="J778"/>
      <c r="K778"/>
      <c r="L778" s="8"/>
      <c r="M778"/>
      <c r="N778"/>
    </row>
    <row r="779" s="1" customFormat="1" ht="18" customHeight="1" spans="1:14">
      <c r="A779"/>
      <c r="B779" s="6"/>
      <c r="C779" s="7"/>
      <c r="D779" s="7"/>
      <c r="E779"/>
      <c r="F779"/>
      <c r="G779" s="8"/>
      <c r="H779"/>
      <c r="I779" s="8"/>
      <c r="J779"/>
      <c r="K779"/>
      <c r="L779" s="8"/>
      <c r="M779"/>
      <c r="N779"/>
    </row>
    <row r="780" s="1" customFormat="1" ht="18" customHeight="1" spans="1:14">
      <c r="A780"/>
      <c r="B780" s="6"/>
      <c r="C780" s="7"/>
      <c r="D780" s="7"/>
      <c r="E780"/>
      <c r="F780"/>
      <c r="G780" s="8"/>
      <c r="H780"/>
      <c r="I780" s="8"/>
      <c r="J780"/>
      <c r="K780"/>
      <c r="L780" s="8"/>
      <c r="M780"/>
      <c r="N780"/>
    </row>
    <row r="781" s="1" customFormat="1" ht="18" customHeight="1" spans="1:14">
      <c r="A781"/>
      <c r="B781" s="6"/>
      <c r="C781" s="7"/>
      <c r="D781" s="7"/>
      <c r="E781"/>
      <c r="F781"/>
      <c r="G781" s="8"/>
      <c r="H781"/>
      <c r="I781" s="8"/>
      <c r="J781"/>
      <c r="K781"/>
      <c r="L781" s="8"/>
      <c r="M781"/>
      <c r="N781"/>
    </row>
    <row r="782" s="1" customFormat="1" ht="18" customHeight="1" spans="1:14">
      <c r="A782"/>
      <c r="B782" s="6"/>
      <c r="C782" s="7"/>
      <c r="D782" s="7"/>
      <c r="E782"/>
      <c r="F782"/>
      <c r="G782" s="8"/>
      <c r="H782"/>
      <c r="I782" s="8"/>
      <c r="J782"/>
      <c r="K782"/>
      <c r="L782" s="8"/>
      <c r="M782"/>
      <c r="N782"/>
    </row>
    <row r="783" s="1" customFormat="1" ht="18" customHeight="1" spans="1:14">
      <c r="A783"/>
      <c r="B783" s="6"/>
      <c r="C783" s="7"/>
      <c r="D783" s="7"/>
      <c r="E783"/>
      <c r="F783"/>
      <c r="G783" s="8"/>
      <c r="H783"/>
      <c r="I783" s="8"/>
      <c r="J783"/>
      <c r="K783"/>
      <c r="L783" s="8"/>
      <c r="M783"/>
      <c r="N783"/>
    </row>
    <row r="784" s="1" customFormat="1" ht="18" customHeight="1" spans="1:14">
      <c r="A784"/>
      <c r="B784" s="6"/>
      <c r="C784" s="7"/>
      <c r="D784" s="7"/>
      <c r="E784"/>
      <c r="F784"/>
      <c r="G784" s="8"/>
      <c r="H784"/>
      <c r="I784" s="8"/>
      <c r="J784"/>
      <c r="K784"/>
      <c r="L784" s="8"/>
      <c r="M784"/>
      <c r="N784"/>
    </row>
    <row r="785" s="1" customFormat="1" ht="18" customHeight="1" spans="1:14">
      <c r="A785"/>
      <c r="B785" s="6"/>
      <c r="C785" s="7"/>
      <c r="D785" s="7"/>
      <c r="E785"/>
      <c r="F785"/>
      <c r="G785" s="8"/>
      <c r="H785"/>
      <c r="I785" s="8"/>
      <c r="J785"/>
      <c r="K785"/>
      <c r="L785" s="8"/>
      <c r="M785"/>
      <c r="N785"/>
    </row>
    <row r="786" s="1" customFormat="1" ht="18" customHeight="1" spans="1:14">
      <c r="A786"/>
      <c r="B786" s="6"/>
      <c r="C786" s="7"/>
      <c r="D786" s="7"/>
      <c r="E786"/>
      <c r="F786"/>
      <c r="G786" s="8"/>
      <c r="H786"/>
      <c r="I786" s="8"/>
      <c r="J786"/>
      <c r="K786"/>
      <c r="L786" s="8"/>
      <c r="M786"/>
      <c r="N786"/>
    </row>
    <row r="787" s="1" customFormat="1" ht="18" customHeight="1" spans="1:14">
      <c r="A787"/>
      <c r="B787" s="6"/>
      <c r="C787" s="7"/>
      <c r="D787" s="7"/>
      <c r="E787"/>
      <c r="F787"/>
      <c r="G787" s="8"/>
      <c r="H787"/>
      <c r="I787" s="8"/>
      <c r="J787"/>
      <c r="K787"/>
      <c r="L787" s="8"/>
      <c r="M787"/>
      <c r="N787"/>
    </row>
    <row r="788" s="1" customFormat="1" ht="18" customHeight="1" spans="1:14">
      <c r="A788"/>
      <c r="B788" s="6"/>
      <c r="C788" s="7"/>
      <c r="D788" s="7"/>
      <c r="E788"/>
      <c r="F788"/>
      <c r="G788" s="8"/>
      <c r="H788"/>
      <c r="I788" s="8"/>
      <c r="J788"/>
      <c r="K788"/>
      <c r="L788" s="8"/>
      <c r="M788"/>
      <c r="N788"/>
    </row>
    <row r="789" s="1" customFormat="1" ht="18" customHeight="1" spans="1:14">
      <c r="A789"/>
      <c r="B789" s="6"/>
      <c r="C789" s="7"/>
      <c r="D789" s="7"/>
      <c r="E789"/>
      <c r="F789"/>
      <c r="G789" s="8"/>
      <c r="H789"/>
      <c r="I789" s="8"/>
      <c r="J789"/>
      <c r="K789"/>
      <c r="L789" s="8"/>
      <c r="M789"/>
      <c r="N789"/>
    </row>
    <row r="790" s="1" customFormat="1" ht="18" customHeight="1" spans="1:14">
      <c r="A790"/>
      <c r="B790" s="6"/>
      <c r="C790" s="7"/>
      <c r="D790" s="7"/>
      <c r="E790"/>
      <c r="F790"/>
      <c r="G790" s="8"/>
      <c r="H790"/>
      <c r="I790" s="8"/>
      <c r="J790"/>
      <c r="K790"/>
      <c r="L790" s="8"/>
      <c r="M790"/>
      <c r="N790"/>
    </row>
    <row r="791" s="1" customFormat="1" ht="18" customHeight="1" spans="1:14">
      <c r="A791"/>
      <c r="B791" s="6"/>
      <c r="C791" s="7"/>
      <c r="D791" s="7"/>
      <c r="E791"/>
      <c r="F791"/>
      <c r="G791" s="8"/>
      <c r="H791"/>
      <c r="I791" s="8"/>
      <c r="J791"/>
      <c r="K791"/>
      <c r="L791" s="8"/>
      <c r="M791"/>
      <c r="N791"/>
    </row>
    <row r="792" s="1" customFormat="1" ht="18" customHeight="1" spans="1:14">
      <c r="A792"/>
      <c r="B792" s="6"/>
      <c r="C792" s="7"/>
      <c r="D792" s="7"/>
      <c r="E792"/>
      <c r="F792"/>
      <c r="G792" s="8"/>
      <c r="H792"/>
      <c r="I792" s="8"/>
      <c r="J792"/>
      <c r="K792"/>
      <c r="L792" s="8"/>
      <c r="M792"/>
      <c r="N792"/>
    </row>
    <row r="793" s="1" customFormat="1" ht="18" customHeight="1" spans="1:14">
      <c r="A793"/>
      <c r="B793" s="6"/>
      <c r="C793" s="7"/>
      <c r="D793" s="7"/>
      <c r="E793"/>
      <c r="F793"/>
      <c r="G793" s="8"/>
      <c r="H793"/>
      <c r="I793" s="8"/>
      <c r="J793"/>
      <c r="K793"/>
      <c r="L793" s="8"/>
      <c r="M793"/>
      <c r="N793"/>
    </row>
    <row r="794" s="1" customFormat="1" ht="18" customHeight="1" spans="1:14">
      <c r="A794"/>
      <c r="B794" s="6"/>
      <c r="C794" s="7"/>
      <c r="D794" s="7"/>
      <c r="E794"/>
      <c r="F794"/>
      <c r="G794" s="8"/>
      <c r="H794"/>
      <c r="I794" s="8"/>
      <c r="J794"/>
      <c r="K794"/>
      <c r="L794" s="8"/>
      <c r="M794"/>
      <c r="N794"/>
    </row>
    <row r="795" s="1" customFormat="1" ht="18" customHeight="1" spans="1:14">
      <c r="A795"/>
      <c r="B795" s="6"/>
      <c r="C795" s="7"/>
      <c r="D795" s="7"/>
      <c r="E795"/>
      <c r="F795"/>
      <c r="G795" s="8"/>
      <c r="H795"/>
      <c r="I795" s="8"/>
      <c r="J795"/>
      <c r="K795"/>
      <c r="L795" s="8"/>
      <c r="M795"/>
      <c r="N795"/>
    </row>
    <row r="796" s="1" customFormat="1" ht="18" customHeight="1" spans="1:14">
      <c r="A796"/>
      <c r="B796" s="6"/>
      <c r="C796" s="7"/>
      <c r="D796" s="7"/>
      <c r="E796"/>
      <c r="F796"/>
      <c r="G796" s="8"/>
      <c r="H796"/>
      <c r="I796" s="8"/>
      <c r="J796"/>
      <c r="K796"/>
      <c r="L796" s="8"/>
      <c r="M796"/>
      <c r="N796"/>
    </row>
    <row r="797" s="1" customFormat="1" ht="18" customHeight="1" spans="1:14">
      <c r="A797"/>
      <c r="B797" s="6"/>
      <c r="C797" s="7"/>
      <c r="D797" s="7"/>
      <c r="E797"/>
      <c r="F797"/>
      <c r="G797" s="8"/>
      <c r="H797"/>
      <c r="I797" s="8"/>
      <c r="J797"/>
      <c r="K797"/>
      <c r="L797" s="8"/>
      <c r="M797"/>
      <c r="N797"/>
    </row>
    <row r="798" s="1" customFormat="1" ht="18" customHeight="1" spans="1:14">
      <c r="A798"/>
      <c r="B798" s="6"/>
      <c r="C798" s="7"/>
      <c r="D798" s="7"/>
      <c r="E798"/>
      <c r="F798"/>
      <c r="G798" s="8"/>
      <c r="H798"/>
      <c r="I798" s="8"/>
      <c r="J798"/>
      <c r="K798"/>
      <c r="L798" s="8"/>
      <c r="M798"/>
      <c r="N798"/>
    </row>
    <row r="799" s="1" customFormat="1" ht="18" customHeight="1" spans="1:14">
      <c r="A799"/>
      <c r="B799" s="6"/>
      <c r="C799" s="7"/>
      <c r="D799" s="7"/>
      <c r="E799"/>
      <c r="F799"/>
      <c r="G799" s="8"/>
      <c r="H799"/>
      <c r="I799" s="8"/>
      <c r="J799"/>
      <c r="K799"/>
      <c r="L799" s="8"/>
      <c r="M799"/>
      <c r="N799"/>
    </row>
    <row r="800" s="1" customFormat="1" ht="18" customHeight="1" spans="1:14">
      <c r="A800"/>
      <c r="B800" s="6"/>
      <c r="C800" s="7"/>
      <c r="D800" s="7"/>
      <c r="E800"/>
      <c r="F800"/>
      <c r="G800" s="8"/>
      <c r="H800"/>
      <c r="I800" s="8"/>
      <c r="J800"/>
      <c r="K800"/>
      <c r="L800" s="8"/>
      <c r="M800"/>
      <c r="N800"/>
    </row>
    <row r="801" s="1" customFormat="1" ht="18" customHeight="1" spans="1:14">
      <c r="A801"/>
      <c r="B801" s="6"/>
      <c r="C801" s="7"/>
      <c r="D801" s="7"/>
      <c r="E801"/>
      <c r="F801"/>
      <c r="G801" s="8"/>
      <c r="H801"/>
      <c r="I801" s="8"/>
      <c r="J801"/>
      <c r="K801"/>
      <c r="L801" s="8"/>
      <c r="M801"/>
      <c r="N801"/>
    </row>
    <row r="802" s="1" customFormat="1" ht="18" customHeight="1" spans="1:14">
      <c r="A802"/>
      <c r="B802" s="6"/>
      <c r="C802" s="7"/>
      <c r="D802" s="7"/>
      <c r="E802"/>
      <c r="F802"/>
      <c r="G802" s="8"/>
      <c r="H802"/>
      <c r="I802" s="8"/>
      <c r="J802"/>
      <c r="K802"/>
      <c r="L802" s="8"/>
      <c r="M802"/>
      <c r="N802"/>
    </row>
    <row r="803" s="1" customFormat="1" ht="18" customHeight="1" spans="1:14">
      <c r="A803"/>
      <c r="B803" s="6"/>
      <c r="C803" s="7"/>
      <c r="D803" s="7"/>
      <c r="E803"/>
      <c r="F803"/>
      <c r="G803" s="8"/>
      <c r="H803"/>
      <c r="I803" s="8"/>
      <c r="J803"/>
      <c r="K803"/>
      <c r="L803" s="8"/>
      <c r="M803"/>
      <c r="N803"/>
    </row>
    <row r="804" s="1" customFormat="1" ht="18" customHeight="1" spans="1:14">
      <c r="A804"/>
      <c r="B804" s="6"/>
      <c r="C804" s="7"/>
      <c r="D804" s="7"/>
      <c r="E804"/>
      <c r="F804"/>
      <c r="G804" s="8"/>
      <c r="H804"/>
      <c r="I804" s="8"/>
      <c r="J804"/>
      <c r="K804"/>
      <c r="L804" s="8"/>
      <c r="M804"/>
      <c r="N804"/>
    </row>
    <row r="805" s="1" customFormat="1" ht="18" customHeight="1" spans="1:14">
      <c r="A805"/>
      <c r="B805" s="6"/>
      <c r="C805" s="7"/>
      <c r="D805" s="7"/>
      <c r="E805"/>
      <c r="F805"/>
      <c r="G805" s="8"/>
      <c r="H805"/>
      <c r="I805" s="8"/>
      <c r="J805"/>
      <c r="K805"/>
      <c r="L805" s="8"/>
      <c r="M805"/>
      <c r="N805"/>
    </row>
    <row r="806" s="1" customFormat="1" ht="18" customHeight="1" spans="1:14">
      <c r="A806"/>
      <c r="B806" s="6"/>
      <c r="C806" s="7"/>
      <c r="D806" s="7"/>
      <c r="E806"/>
      <c r="F806"/>
      <c r="G806" s="8"/>
      <c r="H806"/>
      <c r="I806" s="8"/>
      <c r="J806"/>
      <c r="K806"/>
      <c r="L806" s="8"/>
      <c r="M806"/>
      <c r="N806"/>
    </row>
    <row r="807" s="1" customFormat="1" ht="18" customHeight="1" spans="1:14">
      <c r="A807"/>
      <c r="B807" s="6"/>
      <c r="C807" s="7"/>
      <c r="D807" s="7"/>
      <c r="E807"/>
      <c r="F807"/>
      <c r="G807" s="8"/>
      <c r="H807"/>
      <c r="I807" s="8"/>
      <c r="J807"/>
      <c r="K807"/>
      <c r="L807" s="8"/>
      <c r="M807"/>
      <c r="N807"/>
    </row>
    <row r="808" s="1" customFormat="1" ht="18" customHeight="1" spans="1:14">
      <c r="A808"/>
      <c r="B808" s="6"/>
      <c r="C808" s="7"/>
      <c r="D808" s="7"/>
      <c r="E808"/>
      <c r="F808"/>
      <c r="G808" s="8"/>
      <c r="H808"/>
      <c r="I808" s="8"/>
      <c r="J808"/>
      <c r="K808"/>
      <c r="L808" s="8"/>
      <c r="M808"/>
      <c r="N808"/>
    </row>
    <row r="809" s="1" customFormat="1" ht="18" customHeight="1" spans="1:14">
      <c r="A809"/>
      <c r="B809" s="6"/>
      <c r="C809" s="7"/>
      <c r="D809" s="7"/>
      <c r="E809"/>
      <c r="F809"/>
      <c r="G809" s="8"/>
      <c r="H809"/>
      <c r="I809" s="8"/>
      <c r="J809"/>
      <c r="K809"/>
      <c r="L809" s="8"/>
      <c r="M809"/>
      <c r="N809"/>
    </row>
    <row r="810" s="1" customFormat="1" ht="18" customHeight="1" spans="1:14">
      <c r="A810"/>
      <c r="B810" s="6"/>
      <c r="C810" s="7"/>
      <c r="D810" s="7"/>
      <c r="E810"/>
      <c r="F810"/>
      <c r="G810" s="8"/>
      <c r="H810"/>
      <c r="I810" s="8"/>
      <c r="J810"/>
      <c r="K810"/>
      <c r="L810" s="8"/>
      <c r="M810"/>
      <c r="N810"/>
    </row>
    <row r="811" s="1" customFormat="1" ht="18" customHeight="1" spans="1:14">
      <c r="A811"/>
      <c r="B811" s="6"/>
      <c r="C811" s="7"/>
      <c r="D811" s="7"/>
      <c r="E811"/>
      <c r="F811"/>
      <c r="G811" s="8"/>
      <c r="H811"/>
      <c r="I811" s="8"/>
      <c r="J811"/>
      <c r="K811"/>
      <c r="L811" s="8"/>
      <c r="M811"/>
      <c r="N811"/>
    </row>
    <row r="812" s="1" customFormat="1" ht="18" customHeight="1" spans="1:14">
      <c r="A812"/>
      <c r="B812" s="6"/>
      <c r="C812" s="7"/>
      <c r="D812" s="7"/>
      <c r="E812"/>
      <c r="F812"/>
      <c r="G812" s="8"/>
      <c r="H812"/>
      <c r="I812" s="8"/>
      <c r="J812"/>
      <c r="K812"/>
      <c r="L812" s="8"/>
      <c r="M812"/>
      <c r="N812"/>
    </row>
    <row r="813" s="1" customFormat="1" ht="18" customHeight="1" spans="1:14">
      <c r="A813"/>
      <c r="B813" s="6"/>
      <c r="C813" s="7"/>
      <c r="D813" s="7"/>
      <c r="E813"/>
      <c r="F813"/>
      <c r="G813" s="8"/>
      <c r="H813"/>
      <c r="I813" s="8"/>
      <c r="J813"/>
      <c r="K813"/>
      <c r="L813" s="8"/>
      <c r="M813"/>
      <c r="N813"/>
    </row>
    <row r="814" s="1" customFormat="1" ht="18" customHeight="1" spans="1:14">
      <c r="A814"/>
      <c r="B814" s="6"/>
      <c r="C814" s="7"/>
      <c r="D814" s="7"/>
      <c r="E814"/>
      <c r="F814"/>
      <c r="G814" s="8"/>
      <c r="H814"/>
      <c r="I814" s="8"/>
      <c r="J814"/>
      <c r="K814"/>
      <c r="L814" s="8"/>
      <c r="M814"/>
      <c r="N814"/>
    </row>
    <row r="815" s="1" customFormat="1" ht="18" customHeight="1" spans="1:14">
      <c r="A815"/>
      <c r="B815" s="6"/>
      <c r="C815" s="7"/>
      <c r="D815" s="7"/>
      <c r="E815"/>
      <c r="F815"/>
      <c r="G815" s="8"/>
      <c r="H815"/>
      <c r="I815" s="8"/>
      <c r="J815"/>
      <c r="K815"/>
      <c r="L815" s="8"/>
      <c r="M815"/>
      <c r="N815"/>
    </row>
    <row r="816" s="1" customFormat="1" ht="18" customHeight="1" spans="1:14">
      <c r="A816"/>
      <c r="B816" s="6"/>
      <c r="C816" s="7"/>
      <c r="D816" s="7"/>
      <c r="E816"/>
      <c r="F816"/>
      <c r="G816" s="8"/>
      <c r="H816"/>
      <c r="I816" s="8"/>
      <c r="J816"/>
      <c r="K816"/>
      <c r="L816" s="8"/>
      <c r="M816"/>
      <c r="N816"/>
    </row>
    <row r="817" s="1" customFormat="1" ht="18" customHeight="1" spans="1:14">
      <c r="A817"/>
      <c r="B817" s="6"/>
      <c r="C817" s="7"/>
      <c r="D817" s="7"/>
      <c r="E817"/>
      <c r="F817"/>
      <c r="G817" s="8"/>
      <c r="H817"/>
      <c r="I817" s="8"/>
      <c r="J817"/>
      <c r="K817"/>
      <c r="L817" s="8"/>
      <c r="M817"/>
      <c r="N817"/>
    </row>
    <row r="818" s="1" customFormat="1" ht="18" customHeight="1" spans="1:14">
      <c r="A818"/>
      <c r="B818" s="6"/>
      <c r="C818" s="7"/>
      <c r="D818" s="7"/>
      <c r="E818"/>
      <c r="F818"/>
      <c r="G818" s="8"/>
      <c r="H818"/>
      <c r="I818" s="8"/>
      <c r="J818"/>
      <c r="K818"/>
      <c r="L818" s="8"/>
      <c r="M818"/>
      <c r="N818"/>
    </row>
    <row r="819" s="1" customFormat="1" ht="18" customHeight="1" spans="1:14">
      <c r="A819"/>
      <c r="B819" s="6"/>
      <c r="C819" s="7"/>
      <c r="D819" s="7"/>
      <c r="E819"/>
      <c r="F819"/>
      <c r="G819" s="8"/>
      <c r="H819"/>
      <c r="I819" s="8"/>
      <c r="J819"/>
      <c r="K819"/>
      <c r="L819" s="8"/>
      <c r="M819"/>
      <c r="N819"/>
    </row>
    <row r="820" s="1" customFormat="1" ht="18" customHeight="1" spans="1:14">
      <c r="A820"/>
      <c r="B820" s="6"/>
      <c r="C820" s="7"/>
      <c r="D820" s="7"/>
      <c r="E820"/>
      <c r="F820"/>
      <c r="G820" s="8"/>
      <c r="H820"/>
      <c r="I820" s="8"/>
      <c r="J820"/>
      <c r="K820"/>
      <c r="L820" s="8"/>
      <c r="M820"/>
      <c r="N820"/>
    </row>
    <row r="821" s="1" customFormat="1" ht="18" customHeight="1" spans="1:14">
      <c r="A821"/>
      <c r="B821" s="6"/>
      <c r="C821" s="7"/>
      <c r="D821" s="7"/>
      <c r="E821"/>
      <c r="F821"/>
      <c r="G821" s="8"/>
      <c r="H821"/>
      <c r="I821" s="8"/>
      <c r="J821"/>
      <c r="K821"/>
      <c r="L821" s="8"/>
      <c r="M821"/>
      <c r="N821"/>
    </row>
    <row r="822" s="1" customFormat="1" ht="18" customHeight="1" spans="1:14">
      <c r="A822"/>
      <c r="B822" s="6"/>
      <c r="C822" s="7"/>
      <c r="D822" s="7"/>
      <c r="E822"/>
      <c r="F822"/>
      <c r="G822" s="8"/>
      <c r="H822"/>
      <c r="I822" s="8"/>
      <c r="J822"/>
      <c r="K822"/>
      <c r="L822" s="8"/>
      <c r="M822"/>
      <c r="N822"/>
    </row>
    <row r="823" s="1" customFormat="1" ht="18" customHeight="1" spans="1:14">
      <c r="A823"/>
      <c r="B823" s="6"/>
      <c r="C823" s="7"/>
      <c r="D823" s="7"/>
      <c r="E823"/>
      <c r="F823"/>
      <c r="G823" s="8"/>
      <c r="H823"/>
      <c r="I823" s="8"/>
      <c r="J823"/>
      <c r="K823"/>
      <c r="L823" s="8"/>
      <c r="M823"/>
      <c r="N823"/>
    </row>
    <row r="824" s="1" customFormat="1" ht="18" customHeight="1" spans="1:14">
      <c r="A824"/>
      <c r="B824" s="6"/>
      <c r="C824" s="7"/>
      <c r="D824" s="7"/>
      <c r="E824"/>
      <c r="F824"/>
      <c r="G824" s="8"/>
      <c r="H824"/>
      <c r="I824" s="8"/>
      <c r="J824"/>
      <c r="K824"/>
      <c r="L824" s="8"/>
      <c r="M824"/>
      <c r="N824"/>
    </row>
    <row r="825" s="1" customFormat="1" ht="18" customHeight="1" spans="1:14">
      <c r="A825"/>
      <c r="B825" s="6"/>
      <c r="C825" s="7"/>
      <c r="D825" s="7"/>
      <c r="E825"/>
      <c r="F825"/>
      <c r="G825" s="8"/>
      <c r="H825"/>
      <c r="I825" s="8"/>
      <c r="J825"/>
      <c r="K825"/>
      <c r="L825" s="8"/>
      <c r="M825"/>
      <c r="N825"/>
    </row>
    <row r="826" s="1" customFormat="1" ht="18" customHeight="1" spans="1:14">
      <c r="A826"/>
      <c r="B826" s="6"/>
      <c r="C826" s="7"/>
      <c r="D826" s="7"/>
      <c r="E826"/>
      <c r="F826"/>
      <c r="G826" s="8"/>
      <c r="H826"/>
      <c r="I826" s="8"/>
      <c r="J826"/>
      <c r="K826"/>
      <c r="L826" s="8"/>
      <c r="M826"/>
      <c r="N826"/>
    </row>
    <row r="827" s="1" customFormat="1" ht="18" customHeight="1" spans="1:14">
      <c r="A827"/>
      <c r="B827" s="6"/>
      <c r="C827" s="7"/>
      <c r="D827" s="7"/>
      <c r="E827"/>
      <c r="F827"/>
      <c r="G827" s="8"/>
      <c r="H827"/>
      <c r="I827" s="8"/>
      <c r="J827"/>
      <c r="K827"/>
      <c r="L827" s="8"/>
      <c r="M827"/>
      <c r="N827"/>
    </row>
    <row r="828" s="1" customFormat="1" ht="18" customHeight="1" spans="1:14">
      <c r="A828"/>
      <c r="B828" s="6"/>
      <c r="C828" s="7"/>
      <c r="D828" s="7"/>
      <c r="E828"/>
      <c r="F828"/>
      <c r="G828" s="8"/>
      <c r="H828"/>
      <c r="I828" s="8"/>
      <c r="J828"/>
      <c r="K828"/>
      <c r="L828" s="8"/>
      <c r="M828"/>
      <c r="N828"/>
    </row>
    <row r="829" s="1" customFormat="1" ht="18" customHeight="1" spans="1:14">
      <c r="A829"/>
      <c r="B829" s="6"/>
      <c r="C829" s="7"/>
      <c r="D829" s="7"/>
      <c r="E829"/>
      <c r="F829"/>
      <c r="G829" s="8"/>
      <c r="H829"/>
      <c r="I829" s="8"/>
      <c r="J829"/>
      <c r="K829"/>
      <c r="L829" s="8"/>
      <c r="M829"/>
      <c r="N829"/>
    </row>
    <row r="830" s="1" customFormat="1" ht="18" customHeight="1" spans="1:14">
      <c r="A830"/>
      <c r="B830" s="6"/>
      <c r="C830" s="7"/>
      <c r="D830" s="7"/>
      <c r="E830"/>
      <c r="F830"/>
      <c r="G830" s="8"/>
      <c r="H830"/>
      <c r="I830" s="8"/>
      <c r="J830"/>
      <c r="K830"/>
      <c r="L830" s="8"/>
      <c r="M830"/>
      <c r="N830"/>
    </row>
    <row r="831" s="1" customFormat="1" ht="18" customHeight="1" spans="1:14">
      <c r="A831"/>
      <c r="B831" s="6"/>
      <c r="C831" s="7"/>
      <c r="D831" s="7"/>
      <c r="E831"/>
      <c r="F831"/>
      <c r="G831" s="8"/>
      <c r="H831"/>
      <c r="I831" s="8"/>
      <c r="J831"/>
      <c r="K831"/>
      <c r="L831" s="8"/>
      <c r="M831"/>
      <c r="N831"/>
    </row>
    <row r="832" s="1" customFormat="1" ht="18" customHeight="1" spans="1:14">
      <c r="A832"/>
      <c r="B832" s="6"/>
      <c r="C832" s="7"/>
      <c r="D832" s="7"/>
      <c r="E832"/>
      <c r="F832"/>
      <c r="G832" s="8"/>
      <c r="H832"/>
      <c r="I832" s="8"/>
      <c r="J832"/>
      <c r="K832"/>
      <c r="L832" s="8"/>
      <c r="M832"/>
      <c r="N832"/>
    </row>
    <row r="833" s="1" customFormat="1" ht="18" customHeight="1" spans="1:14">
      <c r="A833"/>
      <c r="B833" s="6"/>
      <c r="C833" s="7"/>
      <c r="D833" s="7"/>
      <c r="E833"/>
      <c r="F833"/>
      <c r="G833" s="8"/>
      <c r="H833"/>
      <c r="I833" s="8"/>
      <c r="J833"/>
      <c r="K833"/>
      <c r="L833" s="8"/>
      <c r="M833"/>
      <c r="N833"/>
    </row>
    <row r="834" s="1" customFormat="1" ht="18" customHeight="1" spans="1:14">
      <c r="A834"/>
      <c r="B834" s="6"/>
      <c r="C834" s="7"/>
      <c r="D834" s="7"/>
      <c r="E834"/>
      <c r="F834"/>
      <c r="G834" s="8"/>
      <c r="H834"/>
      <c r="I834" s="8"/>
      <c r="J834"/>
      <c r="K834"/>
      <c r="L834" s="8"/>
      <c r="M834"/>
      <c r="N834"/>
    </row>
    <row r="835" s="1" customFormat="1" ht="18" customHeight="1" spans="1:14">
      <c r="A835"/>
      <c r="B835" s="6"/>
      <c r="C835" s="7"/>
      <c r="D835" s="7"/>
      <c r="E835"/>
      <c r="F835"/>
      <c r="G835" s="8"/>
      <c r="H835"/>
      <c r="I835" s="8"/>
      <c r="J835"/>
      <c r="K835"/>
      <c r="L835" s="8"/>
      <c r="M835"/>
      <c r="N835"/>
    </row>
    <row r="836" s="1" customFormat="1" ht="18" customHeight="1" spans="1:14">
      <c r="A836"/>
      <c r="B836" s="6"/>
      <c r="C836" s="7"/>
      <c r="D836" s="7"/>
      <c r="E836"/>
      <c r="F836"/>
      <c r="G836" s="8"/>
      <c r="H836"/>
      <c r="I836" s="8"/>
      <c r="J836"/>
      <c r="K836"/>
      <c r="L836" s="8"/>
      <c r="M836"/>
      <c r="N836"/>
    </row>
    <row r="837" s="1" customFormat="1" ht="18" customHeight="1" spans="1:14">
      <c r="A837"/>
      <c r="B837" s="6"/>
      <c r="C837" s="7"/>
      <c r="D837" s="7"/>
      <c r="E837"/>
      <c r="F837"/>
      <c r="G837" s="8"/>
      <c r="H837"/>
      <c r="I837" s="8"/>
      <c r="J837"/>
      <c r="K837"/>
      <c r="L837" s="8"/>
      <c r="M837"/>
      <c r="N837"/>
    </row>
    <row r="838" s="1" customFormat="1" ht="18" customHeight="1" spans="1:14">
      <c r="A838"/>
      <c r="B838" s="6"/>
      <c r="C838" s="7"/>
      <c r="D838" s="7"/>
      <c r="E838"/>
      <c r="F838"/>
      <c r="G838" s="8"/>
      <c r="H838"/>
      <c r="I838" s="8"/>
      <c r="J838"/>
      <c r="K838"/>
      <c r="L838" s="8"/>
      <c r="M838"/>
      <c r="N838"/>
    </row>
    <row r="839" s="1" customFormat="1" ht="18" customHeight="1" spans="1:14">
      <c r="A839"/>
      <c r="B839" s="6"/>
      <c r="C839" s="7"/>
      <c r="D839" s="7"/>
      <c r="E839"/>
      <c r="F839"/>
      <c r="G839" s="8"/>
      <c r="H839"/>
      <c r="I839" s="8"/>
      <c r="J839"/>
      <c r="K839"/>
      <c r="L839" s="8"/>
      <c r="M839"/>
      <c r="N839"/>
    </row>
    <row r="840" s="1" customFormat="1" ht="18" customHeight="1" spans="1:14">
      <c r="A840"/>
      <c r="B840" s="6"/>
      <c r="C840" s="7"/>
      <c r="D840" s="7"/>
      <c r="E840"/>
      <c r="F840"/>
      <c r="G840" s="8"/>
      <c r="H840"/>
      <c r="I840" s="8"/>
      <c r="J840"/>
      <c r="K840"/>
      <c r="L840" s="8"/>
      <c r="M840"/>
      <c r="N840"/>
    </row>
    <row r="841" s="1" customFormat="1" ht="18" customHeight="1" spans="1:14">
      <c r="A841"/>
      <c r="B841" s="6"/>
      <c r="C841" s="7"/>
      <c r="D841" s="7"/>
      <c r="E841"/>
      <c r="F841"/>
      <c r="G841" s="8"/>
      <c r="H841"/>
      <c r="I841" s="8"/>
      <c r="J841"/>
      <c r="K841"/>
      <c r="L841" s="8"/>
      <c r="M841"/>
      <c r="N841"/>
    </row>
    <row r="842" s="1" customFormat="1" ht="18" customHeight="1" spans="1:14">
      <c r="A842"/>
      <c r="B842" s="6"/>
      <c r="C842" s="7"/>
      <c r="D842" s="7"/>
      <c r="E842"/>
      <c r="F842"/>
      <c r="G842" s="8"/>
      <c r="H842"/>
      <c r="I842" s="8"/>
      <c r="J842"/>
      <c r="K842"/>
      <c r="L842" s="8"/>
      <c r="M842"/>
      <c r="N842"/>
    </row>
    <row r="843" s="1" customFormat="1" ht="18" customHeight="1" spans="1:14">
      <c r="A843"/>
      <c r="B843" s="6"/>
      <c r="C843" s="7"/>
      <c r="D843" s="7"/>
      <c r="E843"/>
      <c r="F843"/>
      <c r="G843" s="8"/>
      <c r="H843"/>
      <c r="I843" s="8"/>
      <c r="J843"/>
      <c r="K843"/>
      <c r="L843" s="8"/>
      <c r="M843"/>
      <c r="N843"/>
    </row>
    <row r="844" s="1" customFormat="1" ht="18" customHeight="1" spans="1:14">
      <c r="A844"/>
      <c r="B844" s="6"/>
      <c r="C844" s="7"/>
      <c r="D844" s="7"/>
      <c r="E844"/>
      <c r="F844"/>
      <c r="G844" s="8"/>
      <c r="H844"/>
      <c r="I844" s="8"/>
      <c r="J844"/>
      <c r="K844"/>
      <c r="L844" s="8"/>
      <c r="M844"/>
      <c r="N844"/>
    </row>
    <row r="845" s="1" customFormat="1" ht="18" customHeight="1" spans="1:14">
      <c r="A845"/>
      <c r="B845" s="6"/>
      <c r="C845" s="7"/>
      <c r="D845" s="7"/>
      <c r="E845"/>
      <c r="F845"/>
      <c r="G845" s="8"/>
      <c r="H845"/>
      <c r="I845" s="8"/>
      <c r="J845"/>
      <c r="K845"/>
      <c r="L845" s="8"/>
      <c r="M845"/>
      <c r="N845"/>
    </row>
    <row r="846" s="1" customFormat="1" ht="18" customHeight="1" spans="1:14">
      <c r="A846"/>
      <c r="B846" s="6"/>
      <c r="C846" s="7"/>
      <c r="D846" s="7"/>
      <c r="E846"/>
      <c r="F846"/>
      <c r="G846" s="8"/>
      <c r="H846"/>
      <c r="I846" s="8"/>
      <c r="J846"/>
      <c r="K846"/>
      <c r="L846" s="8"/>
      <c r="M846"/>
      <c r="N846"/>
    </row>
    <row r="847" s="1" customFormat="1" ht="18" customHeight="1" spans="1:14">
      <c r="A847"/>
      <c r="B847" s="6"/>
      <c r="C847" s="7"/>
      <c r="D847" s="7"/>
      <c r="E847"/>
      <c r="F847"/>
      <c r="G847" s="8"/>
      <c r="H847"/>
      <c r="I847" s="8"/>
      <c r="J847"/>
      <c r="K847"/>
      <c r="L847" s="8"/>
      <c r="M847"/>
      <c r="N847"/>
    </row>
    <row r="848" s="1" customFormat="1" ht="18" customHeight="1" spans="1:14">
      <c r="A848"/>
      <c r="B848" s="6"/>
      <c r="C848" s="7"/>
      <c r="D848" s="7"/>
      <c r="E848"/>
      <c r="F848"/>
      <c r="G848" s="8"/>
      <c r="H848"/>
      <c r="I848" s="8"/>
      <c r="J848"/>
      <c r="K848"/>
      <c r="L848" s="8"/>
      <c r="M848"/>
      <c r="N848"/>
    </row>
    <row r="849" s="1" customFormat="1" ht="18" customHeight="1" spans="1:14">
      <c r="A849"/>
      <c r="B849" s="6"/>
      <c r="C849" s="7"/>
      <c r="D849" s="7"/>
      <c r="E849"/>
      <c r="F849"/>
      <c r="G849" s="8"/>
      <c r="H849"/>
      <c r="I849" s="8"/>
      <c r="J849"/>
      <c r="K849"/>
      <c r="L849" s="8"/>
      <c r="M849"/>
      <c r="N849"/>
    </row>
    <row r="850" s="1" customFormat="1" ht="18" customHeight="1" spans="1:14">
      <c r="A850"/>
      <c r="B850" s="6"/>
      <c r="C850" s="7"/>
      <c r="D850" s="7"/>
      <c r="E850"/>
      <c r="F850"/>
      <c r="G850" s="8"/>
      <c r="H850"/>
      <c r="I850" s="8"/>
      <c r="J850"/>
      <c r="K850"/>
      <c r="L850" s="8"/>
      <c r="M850"/>
      <c r="N850"/>
    </row>
    <row r="851" s="1" customFormat="1" ht="18" customHeight="1" spans="1:14">
      <c r="A851"/>
      <c r="B851" s="6"/>
      <c r="C851" s="7"/>
      <c r="D851" s="7"/>
      <c r="E851"/>
      <c r="F851"/>
      <c r="G851" s="8"/>
      <c r="H851"/>
      <c r="I851" s="8"/>
      <c r="J851"/>
      <c r="K851"/>
      <c r="L851" s="8"/>
      <c r="M851"/>
      <c r="N851"/>
    </row>
    <row r="852" s="1" customFormat="1" ht="18" customHeight="1" spans="1:14">
      <c r="A852"/>
      <c r="B852" s="6"/>
      <c r="C852" s="7"/>
      <c r="D852" s="7"/>
      <c r="E852"/>
      <c r="F852"/>
      <c r="G852" s="8"/>
      <c r="H852"/>
      <c r="I852" s="8"/>
      <c r="J852"/>
      <c r="K852"/>
      <c r="L852" s="8"/>
      <c r="M852"/>
      <c r="N852"/>
    </row>
    <row r="853" s="1" customFormat="1" ht="18" customHeight="1" spans="1:14">
      <c r="A853"/>
      <c r="B853" s="6"/>
      <c r="C853" s="7"/>
      <c r="D853" s="7"/>
      <c r="E853"/>
      <c r="F853"/>
      <c r="G853" s="8"/>
      <c r="H853"/>
      <c r="I853" s="8"/>
      <c r="J853"/>
      <c r="K853"/>
      <c r="L853" s="8"/>
      <c r="M853"/>
      <c r="N853"/>
    </row>
    <row r="854" s="1" customFormat="1" ht="18" customHeight="1" spans="1:14">
      <c r="A854"/>
      <c r="B854" s="6"/>
      <c r="C854" s="7"/>
      <c r="D854" s="7"/>
      <c r="E854"/>
      <c r="F854"/>
      <c r="G854" s="8"/>
      <c r="H854"/>
      <c r="I854" s="8"/>
      <c r="J854"/>
      <c r="K854"/>
      <c r="L854" s="8"/>
      <c r="M854"/>
      <c r="N854"/>
    </row>
    <row r="855" s="1" customFormat="1" ht="18" customHeight="1" spans="1:14">
      <c r="A855"/>
      <c r="B855" s="6"/>
      <c r="C855" s="7"/>
      <c r="D855" s="7"/>
      <c r="E855"/>
      <c r="F855"/>
      <c r="G855" s="8"/>
      <c r="H855"/>
      <c r="I855" s="8"/>
      <c r="J855"/>
      <c r="K855"/>
      <c r="L855" s="8"/>
      <c r="M855"/>
      <c r="N855"/>
    </row>
    <row r="856" s="1" customFormat="1" ht="18" customHeight="1" spans="1:14">
      <c r="A856"/>
      <c r="B856" s="6"/>
      <c r="C856" s="7"/>
      <c r="D856" s="7"/>
      <c r="E856"/>
      <c r="F856"/>
      <c r="G856" s="8"/>
      <c r="H856"/>
      <c r="I856" s="8"/>
      <c r="J856"/>
      <c r="K856"/>
      <c r="L856" s="8"/>
      <c r="M856"/>
      <c r="N856"/>
    </row>
    <row r="857" s="1" customFormat="1" ht="18" customHeight="1" spans="1:14">
      <c r="A857"/>
      <c r="B857" s="6"/>
      <c r="C857" s="7"/>
      <c r="D857" s="7"/>
      <c r="E857"/>
      <c r="F857"/>
      <c r="G857" s="8"/>
      <c r="H857"/>
      <c r="I857" s="8"/>
      <c r="J857"/>
      <c r="K857"/>
      <c r="L857" s="8"/>
      <c r="M857"/>
      <c r="N857"/>
    </row>
    <row r="858" s="1" customFormat="1" ht="18" customHeight="1" spans="1:14">
      <c r="A858"/>
      <c r="B858" s="6"/>
      <c r="C858" s="7"/>
      <c r="D858" s="7"/>
      <c r="E858"/>
      <c r="F858"/>
      <c r="G858" s="8"/>
      <c r="H858"/>
      <c r="I858" s="8"/>
      <c r="J858"/>
      <c r="K858"/>
      <c r="L858" s="8"/>
      <c r="M858"/>
      <c r="N858"/>
    </row>
    <row r="859" s="1" customFormat="1" ht="18" customHeight="1" spans="1:14">
      <c r="A859"/>
      <c r="B859" s="6"/>
      <c r="C859" s="7"/>
      <c r="D859" s="7"/>
      <c r="E859"/>
      <c r="F859"/>
      <c r="G859" s="8"/>
      <c r="H859"/>
      <c r="I859" s="8"/>
      <c r="J859"/>
      <c r="K859"/>
      <c r="L859" s="8"/>
      <c r="M859"/>
      <c r="N859"/>
    </row>
    <row r="860" s="1" customFormat="1" ht="18" customHeight="1" spans="1:14">
      <c r="A860"/>
      <c r="B860" s="6"/>
      <c r="C860" s="7"/>
      <c r="D860" s="7"/>
      <c r="E860"/>
      <c r="F860"/>
      <c r="G860" s="8"/>
      <c r="H860"/>
      <c r="I860" s="8"/>
      <c r="J860"/>
      <c r="K860"/>
      <c r="L860" s="8"/>
      <c r="M860"/>
      <c r="N860"/>
    </row>
    <row r="861" s="1" customFormat="1" ht="18" customHeight="1" spans="1:14">
      <c r="A861"/>
      <c r="B861" s="6"/>
      <c r="C861" s="7"/>
      <c r="D861" s="7"/>
      <c r="E861"/>
      <c r="F861"/>
      <c r="G861" s="8"/>
      <c r="H861"/>
      <c r="I861" s="8"/>
      <c r="J861"/>
      <c r="K861"/>
      <c r="L861" s="8"/>
      <c r="M861"/>
      <c r="N861"/>
    </row>
    <row r="862" s="1" customFormat="1" ht="18" customHeight="1" spans="1:14">
      <c r="A862"/>
      <c r="B862" s="6"/>
      <c r="C862" s="7"/>
      <c r="D862" s="7"/>
      <c r="E862"/>
      <c r="F862"/>
      <c r="G862" s="8"/>
      <c r="H862"/>
      <c r="I862" s="8"/>
      <c r="J862"/>
      <c r="K862"/>
      <c r="L862" s="8"/>
      <c r="M862"/>
      <c r="N862"/>
    </row>
    <row r="863" s="1" customFormat="1" ht="18" customHeight="1" spans="1:14">
      <c r="A863"/>
      <c r="B863" s="6"/>
      <c r="C863" s="7"/>
      <c r="D863" s="7"/>
      <c r="E863"/>
      <c r="F863"/>
      <c r="G863" s="8"/>
      <c r="H863"/>
      <c r="I863" s="8"/>
      <c r="J863"/>
      <c r="K863"/>
      <c r="L863" s="8"/>
      <c r="M863"/>
      <c r="N863"/>
    </row>
    <row r="864" s="1" customFormat="1" ht="18" customHeight="1" spans="1:14">
      <c r="A864"/>
      <c r="B864" s="6"/>
      <c r="C864" s="7"/>
      <c r="D864" s="7"/>
      <c r="E864"/>
      <c r="F864"/>
      <c r="G864" s="8"/>
      <c r="H864"/>
      <c r="I864" s="8"/>
      <c r="J864"/>
      <c r="K864"/>
      <c r="L864" s="8"/>
      <c r="M864"/>
      <c r="N864"/>
    </row>
    <row r="865" s="1" customFormat="1" ht="18" customHeight="1" spans="1:14">
      <c r="A865"/>
      <c r="B865" s="6"/>
      <c r="C865" s="7"/>
      <c r="D865" s="7"/>
      <c r="E865"/>
      <c r="F865"/>
      <c r="G865" s="8"/>
      <c r="H865"/>
      <c r="I865" s="8"/>
      <c r="J865"/>
      <c r="K865"/>
      <c r="L865" s="8"/>
      <c r="M865"/>
      <c r="N865"/>
    </row>
    <row r="866" s="1" customFormat="1" ht="18" customHeight="1" spans="1:14">
      <c r="A866"/>
      <c r="B866" s="6"/>
      <c r="C866" s="7"/>
      <c r="D866" s="7"/>
      <c r="E866"/>
      <c r="F866"/>
      <c r="G866" s="8"/>
      <c r="H866"/>
      <c r="I866" s="8"/>
      <c r="J866"/>
      <c r="K866"/>
      <c r="L866" s="8"/>
      <c r="M866"/>
      <c r="N866"/>
    </row>
    <row r="867" s="1" customFormat="1" ht="18" customHeight="1" spans="1:14">
      <c r="A867"/>
      <c r="B867" s="6"/>
      <c r="C867" s="7"/>
      <c r="D867" s="7"/>
      <c r="E867"/>
      <c r="F867"/>
      <c r="G867" s="8"/>
      <c r="H867"/>
      <c r="I867" s="8"/>
      <c r="J867"/>
      <c r="K867"/>
      <c r="L867" s="8"/>
      <c r="M867"/>
      <c r="N867"/>
    </row>
    <row r="868" s="1" customFormat="1" ht="18" customHeight="1" spans="1:14">
      <c r="A868"/>
      <c r="B868" s="6"/>
      <c r="C868" s="7"/>
      <c r="D868" s="7"/>
      <c r="E868"/>
      <c r="F868"/>
      <c r="G868" s="8"/>
      <c r="H868"/>
      <c r="I868" s="8"/>
      <c r="J868"/>
      <c r="K868"/>
      <c r="L868" s="8"/>
      <c r="M868"/>
      <c r="N868"/>
    </row>
    <row r="869" s="1" customFormat="1" ht="18" customHeight="1" spans="1:14">
      <c r="A869"/>
      <c r="B869" s="6"/>
      <c r="C869" s="7"/>
      <c r="D869" s="7"/>
      <c r="E869"/>
      <c r="F869"/>
      <c r="G869" s="8"/>
      <c r="H869"/>
      <c r="I869" s="8"/>
      <c r="J869"/>
      <c r="K869"/>
      <c r="L869" s="8"/>
      <c r="M869"/>
      <c r="N869"/>
    </row>
    <row r="870" s="1" customFormat="1" ht="18" customHeight="1" spans="1:14">
      <c r="A870"/>
      <c r="B870" s="6"/>
      <c r="C870" s="7"/>
      <c r="D870" s="7"/>
      <c r="E870"/>
      <c r="F870"/>
      <c r="G870" s="8"/>
      <c r="H870"/>
      <c r="I870" s="8"/>
      <c r="J870"/>
      <c r="K870"/>
      <c r="L870" s="8"/>
      <c r="M870"/>
      <c r="N870"/>
    </row>
    <row r="871" s="1" customFormat="1" ht="18" customHeight="1" spans="1:14">
      <c r="A871"/>
      <c r="B871" s="6"/>
      <c r="C871" s="7"/>
      <c r="D871" s="7"/>
      <c r="E871"/>
      <c r="F871"/>
      <c r="G871" s="8"/>
      <c r="H871"/>
      <c r="I871" s="8"/>
      <c r="J871"/>
      <c r="K871"/>
      <c r="L871" s="8"/>
      <c r="M871"/>
      <c r="N871"/>
    </row>
    <row r="872" s="1" customFormat="1" ht="18" customHeight="1" spans="1:14">
      <c r="A872"/>
      <c r="B872" s="6"/>
      <c r="C872" s="7"/>
      <c r="D872" s="7"/>
      <c r="E872"/>
      <c r="F872"/>
      <c r="G872" s="8"/>
      <c r="H872"/>
      <c r="I872" s="8"/>
      <c r="J872"/>
      <c r="K872"/>
      <c r="L872" s="8"/>
      <c r="M872"/>
      <c r="N872"/>
    </row>
    <row r="873" s="1" customFormat="1" ht="18" customHeight="1" spans="1:14">
      <c r="A873"/>
      <c r="B873" s="6"/>
      <c r="C873" s="7"/>
      <c r="D873" s="7"/>
      <c r="E873"/>
      <c r="F873"/>
      <c r="G873" s="8"/>
      <c r="H873"/>
      <c r="I873" s="8"/>
      <c r="J873"/>
      <c r="K873"/>
      <c r="L873" s="8"/>
      <c r="M873"/>
      <c r="N873"/>
    </row>
    <row r="874" s="1" customFormat="1" ht="18" customHeight="1" spans="1:14">
      <c r="A874"/>
      <c r="B874" s="6"/>
      <c r="C874" s="7"/>
      <c r="D874" s="7"/>
      <c r="E874"/>
      <c r="F874"/>
      <c r="G874" s="8"/>
      <c r="H874"/>
      <c r="I874" s="8"/>
      <c r="J874"/>
      <c r="K874"/>
      <c r="L874" s="8"/>
      <c r="M874"/>
      <c r="N874"/>
    </row>
    <row r="875" s="1" customFormat="1" ht="18" customHeight="1" spans="1:14">
      <c r="A875"/>
      <c r="B875" s="6"/>
      <c r="C875" s="7"/>
      <c r="D875" s="7"/>
      <c r="E875"/>
      <c r="F875"/>
      <c r="G875" s="8"/>
      <c r="H875"/>
      <c r="I875" s="8"/>
      <c r="J875"/>
      <c r="K875"/>
      <c r="L875" s="8"/>
      <c r="M875"/>
      <c r="N875"/>
    </row>
    <row r="876" s="1" customFormat="1" ht="18" customHeight="1" spans="1:14">
      <c r="A876"/>
      <c r="B876" s="6"/>
      <c r="C876" s="7"/>
      <c r="D876" s="7"/>
      <c r="E876"/>
      <c r="F876"/>
      <c r="G876" s="8"/>
      <c r="H876"/>
      <c r="I876" s="8"/>
      <c r="J876"/>
      <c r="K876"/>
      <c r="L876" s="8"/>
      <c r="M876"/>
      <c r="N876"/>
    </row>
    <row r="877" s="1" customFormat="1" ht="18" customHeight="1" spans="1:14">
      <c r="A877"/>
      <c r="B877" s="6"/>
      <c r="C877" s="7"/>
      <c r="D877" s="7"/>
      <c r="E877"/>
      <c r="F877"/>
      <c r="G877" s="8"/>
      <c r="H877"/>
      <c r="I877" s="8"/>
      <c r="J877"/>
      <c r="K877"/>
      <c r="L877" s="8"/>
      <c r="M877"/>
      <c r="N877"/>
    </row>
    <row r="878" s="1" customFormat="1" ht="18" customHeight="1" spans="1:14">
      <c r="A878"/>
      <c r="B878" s="6"/>
      <c r="C878" s="7"/>
      <c r="D878" s="7"/>
      <c r="E878"/>
      <c r="F878"/>
      <c r="G878" s="8"/>
      <c r="H878"/>
      <c r="I878" s="8"/>
      <c r="J878"/>
      <c r="K878"/>
      <c r="L878" s="8"/>
      <c r="M878"/>
      <c r="N878"/>
    </row>
    <row r="879" s="1" customFormat="1" ht="18" customHeight="1" spans="1:14">
      <c r="A879"/>
      <c r="B879" s="6"/>
      <c r="C879" s="7"/>
      <c r="D879" s="7"/>
      <c r="E879"/>
      <c r="F879"/>
      <c r="G879" s="8"/>
      <c r="H879"/>
      <c r="I879" s="8"/>
      <c r="J879"/>
      <c r="K879"/>
      <c r="L879" s="8"/>
      <c r="M879"/>
      <c r="N879"/>
    </row>
    <row r="880" s="1" customFormat="1" ht="18" customHeight="1" spans="1:14">
      <c r="A880"/>
      <c r="B880" s="6"/>
      <c r="C880" s="7"/>
      <c r="D880" s="7"/>
      <c r="E880"/>
      <c r="F880"/>
      <c r="G880" s="8"/>
      <c r="H880"/>
      <c r="I880" s="8"/>
      <c r="J880"/>
      <c r="K880"/>
      <c r="L880" s="8"/>
      <c r="M880"/>
      <c r="N880"/>
    </row>
    <row r="881" s="1" customFormat="1" ht="18" customHeight="1" spans="1:14">
      <c r="A881"/>
      <c r="B881" s="6"/>
      <c r="C881" s="7"/>
      <c r="D881" s="7"/>
      <c r="E881"/>
      <c r="F881"/>
      <c r="G881" s="8"/>
      <c r="H881"/>
      <c r="I881" s="8"/>
      <c r="J881"/>
      <c r="K881"/>
      <c r="L881" s="8"/>
      <c r="M881"/>
      <c r="N881"/>
    </row>
    <row r="882" s="1" customFormat="1" ht="18" customHeight="1" spans="1:14">
      <c r="A882"/>
      <c r="B882" s="6"/>
      <c r="C882" s="7"/>
      <c r="D882" s="7"/>
      <c r="E882"/>
      <c r="F882"/>
      <c r="G882" s="8"/>
      <c r="H882"/>
      <c r="I882" s="8"/>
      <c r="J882"/>
      <c r="K882"/>
      <c r="L882" s="8"/>
      <c r="M882"/>
      <c r="N882"/>
    </row>
    <row r="883" s="1" customFormat="1" ht="18" customHeight="1" spans="1:14">
      <c r="A883"/>
      <c r="B883" s="6"/>
      <c r="C883" s="7"/>
      <c r="D883" s="7"/>
      <c r="E883"/>
      <c r="F883"/>
      <c r="G883" s="8"/>
      <c r="H883"/>
      <c r="I883" s="8"/>
      <c r="J883"/>
      <c r="K883"/>
      <c r="L883" s="8"/>
      <c r="M883"/>
      <c r="N883"/>
    </row>
    <row r="884" s="1" customFormat="1" ht="18" customHeight="1" spans="1:14">
      <c r="A884"/>
      <c r="B884" s="6"/>
      <c r="C884" s="7"/>
      <c r="D884" s="7"/>
      <c r="E884"/>
      <c r="F884"/>
      <c r="G884" s="8"/>
      <c r="H884"/>
      <c r="I884" s="8"/>
      <c r="J884"/>
      <c r="K884"/>
      <c r="L884" s="8"/>
      <c r="M884"/>
      <c r="N884"/>
    </row>
    <row r="885" s="1" customFormat="1" ht="18" customHeight="1" spans="1:14">
      <c r="A885"/>
      <c r="B885" s="6"/>
      <c r="C885" s="7"/>
      <c r="D885" s="7"/>
      <c r="E885"/>
      <c r="F885"/>
      <c r="G885" s="8"/>
      <c r="H885"/>
      <c r="I885" s="8"/>
      <c r="J885"/>
      <c r="K885"/>
      <c r="L885" s="8"/>
      <c r="M885"/>
      <c r="N885"/>
    </row>
    <row r="886" s="1" customFormat="1" ht="18" customHeight="1" spans="1:14">
      <c r="A886"/>
      <c r="B886" s="6"/>
      <c r="C886" s="7"/>
      <c r="D886" s="7"/>
      <c r="E886"/>
      <c r="F886"/>
      <c r="G886" s="8"/>
      <c r="H886"/>
      <c r="I886" s="8"/>
      <c r="J886"/>
      <c r="K886"/>
      <c r="L886" s="8"/>
      <c r="M886"/>
      <c r="N886"/>
    </row>
    <row r="887" s="1" customFormat="1" ht="18" customHeight="1" spans="1:14">
      <c r="A887"/>
      <c r="B887" s="6"/>
      <c r="C887" s="7"/>
      <c r="D887" s="7"/>
      <c r="E887"/>
      <c r="F887"/>
      <c r="G887" s="8"/>
      <c r="H887"/>
      <c r="I887" s="8"/>
      <c r="J887"/>
      <c r="K887"/>
      <c r="L887" s="8"/>
      <c r="M887"/>
      <c r="N887"/>
    </row>
    <row r="888" s="1" customFormat="1" ht="18" customHeight="1" spans="1:14">
      <c r="A888"/>
      <c r="B888" s="6"/>
      <c r="C888" s="7"/>
      <c r="D888" s="7"/>
      <c r="E888"/>
      <c r="F888"/>
      <c r="G888" s="8"/>
      <c r="H888"/>
      <c r="I888" s="8"/>
      <c r="J888"/>
      <c r="K888"/>
      <c r="L888" s="8"/>
      <c r="M888"/>
      <c r="N888"/>
    </row>
    <row r="889" s="1" customFormat="1" ht="18" customHeight="1" spans="1:14">
      <c r="A889"/>
      <c r="B889" s="6"/>
      <c r="C889" s="7"/>
      <c r="D889" s="7"/>
      <c r="E889"/>
      <c r="F889"/>
      <c r="G889" s="8"/>
      <c r="H889"/>
      <c r="I889" s="8"/>
      <c r="J889"/>
      <c r="K889"/>
      <c r="L889" s="8"/>
      <c r="M889"/>
      <c r="N889"/>
    </row>
    <row r="890" s="1" customFormat="1" ht="18" customHeight="1" spans="1:14">
      <c r="A890"/>
      <c r="B890" s="6"/>
      <c r="C890" s="7"/>
      <c r="D890" s="7"/>
      <c r="E890"/>
      <c r="F890"/>
      <c r="G890" s="8"/>
      <c r="H890"/>
      <c r="I890" s="8"/>
      <c r="J890"/>
      <c r="K890"/>
      <c r="L890" s="8"/>
      <c r="M890"/>
      <c r="N890"/>
    </row>
    <row r="891" s="1" customFormat="1" ht="18" customHeight="1" spans="1:14">
      <c r="A891"/>
      <c r="B891" s="6"/>
      <c r="C891" s="7"/>
      <c r="D891" s="7"/>
      <c r="E891"/>
      <c r="F891"/>
      <c r="G891" s="8"/>
      <c r="H891"/>
      <c r="I891" s="8"/>
      <c r="J891"/>
      <c r="K891"/>
      <c r="L891" s="8"/>
      <c r="M891"/>
      <c r="N891"/>
    </row>
    <row r="892" s="1" customFormat="1" ht="18" customHeight="1" spans="1:14">
      <c r="A892"/>
      <c r="B892" s="6"/>
      <c r="C892" s="7"/>
      <c r="D892" s="7"/>
      <c r="E892"/>
      <c r="F892"/>
      <c r="G892" s="8"/>
      <c r="H892"/>
      <c r="I892" s="8"/>
      <c r="J892"/>
      <c r="K892"/>
      <c r="L892" s="8"/>
      <c r="M892"/>
      <c r="N892"/>
    </row>
    <row r="893" s="1" customFormat="1" ht="18" customHeight="1" spans="1:14">
      <c r="A893"/>
      <c r="B893" s="6"/>
      <c r="C893" s="7"/>
      <c r="D893" s="7"/>
      <c r="E893"/>
      <c r="F893"/>
      <c r="G893" s="8"/>
      <c r="H893"/>
      <c r="I893" s="8"/>
      <c r="J893"/>
      <c r="K893"/>
      <c r="L893" s="8"/>
      <c r="M893"/>
      <c r="N893"/>
    </row>
    <row r="894" s="1" customFormat="1" ht="18" customHeight="1" spans="1:14">
      <c r="A894"/>
      <c r="B894" s="6"/>
      <c r="C894" s="7"/>
      <c r="D894" s="7"/>
      <c r="E894"/>
      <c r="F894"/>
      <c r="G894" s="8"/>
      <c r="H894"/>
      <c r="I894" s="8"/>
      <c r="J894"/>
      <c r="K894"/>
      <c r="L894" s="8"/>
      <c r="M894"/>
      <c r="N894"/>
    </row>
    <row r="895" s="1" customFormat="1" ht="18" customHeight="1" spans="1:14">
      <c r="A895"/>
      <c r="B895" s="6"/>
      <c r="C895" s="7"/>
      <c r="D895" s="7"/>
      <c r="E895"/>
      <c r="F895"/>
      <c r="G895" s="8"/>
      <c r="H895"/>
      <c r="I895" s="8"/>
      <c r="J895"/>
      <c r="K895"/>
      <c r="L895" s="8"/>
      <c r="M895"/>
      <c r="N895"/>
    </row>
    <row r="896" s="1" customFormat="1" ht="18" customHeight="1" spans="1:14">
      <c r="A896"/>
      <c r="B896" s="6"/>
      <c r="C896" s="7"/>
      <c r="D896" s="7"/>
      <c r="E896"/>
      <c r="F896"/>
      <c r="G896" s="8"/>
      <c r="H896"/>
      <c r="I896" s="8"/>
      <c r="J896"/>
      <c r="K896"/>
      <c r="L896" s="8"/>
      <c r="M896"/>
      <c r="N896"/>
    </row>
    <row r="897" s="1" customFormat="1" ht="18" customHeight="1" spans="1:14">
      <c r="A897"/>
      <c r="B897" s="6"/>
      <c r="C897" s="7"/>
      <c r="D897" s="7"/>
      <c r="E897"/>
      <c r="F897"/>
      <c r="G897" s="8"/>
      <c r="H897"/>
      <c r="I897" s="8"/>
      <c r="J897"/>
      <c r="K897"/>
      <c r="L897" s="8"/>
      <c r="M897"/>
      <c r="N897"/>
    </row>
    <row r="898" s="1" customFormat="1" ht="18" customHeight="1" spans="1:14">
      <c r="A898"/>
      <c r="B898" s="6"/>
      <c r="C898" s="7"/>
      <c r="D898" s="7"/>
      <c r="E898"/>
      <c r="F898"/>
      <c r="G898" s="8"/>
      <c r="H898"/>
      <c r="I898" s="8"/>
      <c r="J898"/>
      <c r="K898"/>
      <c r="L898" s="8"/>
      <c r="M898"/>
      <c r="N898"/>
    </row>
    <row r="899" s="1" customFormat="1" ht="18" customHeight="1" spans="1:14">
      <c r="A899"/>
      <c r="B899" s="6"/>
      <c r="C899" s="7"/>
      <c r="D899" s="7"/>
      <c r="E899"/>
      <c r="F899"/>
      <c r="G899" s="8"/>
      <c r="H899"/>
      <c r="I899" s="8"/>
      <c r="J899"/>
      <c r="K899"/>
      <c r="L899" s="8"/>
      <c r="M899"/>
      <c r="N899"/>
    </row>
    <row r="900" s="1" customFormat="1" ht="18" customHeight="1" spans="1:14">
      <c r="A900"/>
      <c r="B900" s="6"/>
      <c r="C900" s="7"/>
      <c r="D900" s="7"/>
      <c r="E900"/>
      <c r="F900"/>
      <c r="G900" s="8"/>
      <c r="H900"/>
      <c r="I900" s="8"/>
      <c r="J900"/>
      <c r="K900"/>
      <c r="L900" s="8"/>
      <c r="M900"/>
      <c r="N900"/>
    </row>
    <row r="901" s="1" customFormat="1" ht="18" customHeight="1" spans="1:14">
      <c r="A901"/>
      <c r="B901" s="6"/>
      <c r="C901" s="7"/>
      <c r="D901" s="7"/>
      <c r="E901"/>
      <c r="F901"/>
      <c r="G901" s="8"/>
      <c r="H901"/>
      <c r="I901" s="8"/>
      <c r="J901"/>
      <c r="K901"/>
      <c r="L901" s="8"/>
      <c r="M901"/>
      <c r="N901"/>
    </row>
    <row r="902" s="1" customFormat="1" ht="18" customHeight="1" spans="1:14">
      <c r="A902"/>
      <c r="B902" s="6"/>
      <c r="C902" s="7"/>
      <c r="D902" s="7"/>
      <c r="E902"/>
      <c r="F902"/>
      <c r="G902" s="8"/>
      <c r="H902"/>
      <c r="I902" s="8"/>
      <c r="J902"/>
      <c r="K902"/>
      <c r="L902" s="8"/>
      <c r="M902"/>
      <c r="N902"/>
    </row>
    <row r="903" s="1" customFormat="1" ht="18" customHeight="1" spans="1:14">
      <c r="A903"/>
      <c r="B903" s="6"/>
      <c r="C903" s="7"/>
      <c r="D903" s="7"/>
      <c r="E903"/>
      <c r="F903"/>
      <c r="G903" s="8"/>
      <c r="H903"/>
      <c r="I903" s="8"/>
      <c r="J903"/>
      <c r="K903"/>
      <c r="L903" s="8"/>
      <c r="M903"/>
      <c r="N903"/>
    </row>
    <row r="904" s="1" customFormat="1" ht="18" customHeight="1" spans="1:14">
      <c r="A904"/>
      <c r="B904" s="6"/>
      <c r="C904" s="7"/>
      <c r="D904" s="7"/>
      <c r="E904"/>
      <c r="F904"/>
      <c r="G904" s="8"/>
      <c r="H904"/>
      <c r="I904" s="8"/>
      <c r="J904"/>
      <c r="K904"/>
      <c r="L904" s="8"/>
      <c r="M904"/>
      <c r="N904"/>
    </row>
    <row r="905" s="1" customFormat="1" ht="18" customHeight="1" spans="1:14">
      <c r="A905"/>
      <c r="B905" s="6"/>
      <c r="C905" s="7"/>
      <c r="D905" s="7"/>
      <c r="E905"/>
      <c r="F905"/>
      <c r="G905" s="8"/>
      <c r="H905"/>
      <c r="I905" s="8"/>
      <c r="J905"/>
      <c r="K905"/>
      <c r="L905" s="8"/>
      <c r="M905"/>
      <c r="N905"/>
    </row>
    <row r="906" s="1" customFormat="1" ht="18" customHeight="1" spans="1:14">
      <c r="A906"/>
      <c r="B906" s="6"/>
      <c r="C906" s="7"/>
      <c r="D906" s="7"/>
      <c r="E906"/>
      <c r="F906"/>
      <c r="G906" s="8"/>
      <c r="H906"/>
      <c r="I906" s="8"/>
      <c r="J906"/>
      <c r="K906"/>
      <c r="L906" s="8"/>
      <c r="M906"/>
      <c r="N906"/>
    </row>
    <row r="907" s="1" customFormat="1" ht="18" customHeight="1" spans="1:14">
      <c r="A907"/>
      <c r="B907" s="6"/>
      <c r="C907" s="7"/>
      <c r="D907" s="7"/>
      <c r="E907"/>
      <c r="F907"/>
      <c r="G907" s="8"/>
      <c r="H907"/>
      <c r="I907" s="8"/>
      <c r="J907"/>
      <c r="K907"/>
      <c r="L907" s="8"/>
      <c r="M907"/>
      <c r="N907"/>
    </row>
    <row r="908" s="1" customFormat="1" ht="18" customHeight="1" spans="1:14">
      <c r="A908"/>
      <c r="B908" s="6"/>
      <c r="C908" s="7"/>
      <c r="D908" s="7"/>
      <c r="E908"/>
      <c r="F908"/>
      <c r="G908" s="8"/>
      <c r="H908"/>
      <c r="I908" s="8"/>
      <c r="J908"/>
      <c r="K908"/>
      <c r="L908" s="8"/>
      <c r="M908"/>
      <c r="N908"/>
    </row>
    <row r="909" s="1" customFormat="1" ht="18" customHeight="1" spans="1:14">
      <c r="A909"/>
      <c r="B909" s="6"/>
      <c r="C909" s="7"/>
      <c r="D909" s="7"/>
      <c r="E909"/>
      <c r="F909"/>
      <c r="G909" s="8"/>
      <c r="H909"/>
      <c r="I909" s="8"/>
      <c r="J909"/>
      <c r="K909"/>
      <c r="L909" s="8"/>
      <c r="M909"/>
      <c r="N909"/>
    </row>
    <row r="910" s="1" customFormat="1" ht="18" customHeight="1" spans="1:14">
      <c r="A910"/>
      <c r="B910" s="6"/>
      <c r="C910" s="7"/>
      <c r="D910" s="7"/>
      <c r="E910"/>
      <c r="F910"/>
      <c r="G910" s="8"/>
      <c r="H910"/>
      <c r="I910" s="8"/>
      <c r="J910"/>
      <c r="K910"/>
      <c r="L910" s="8"/>
      <c r="M910"/>
      <c r="N910"/>
    </row>
    <row r="911" s="1" customFormat="1" ht="18" customHeight="1" spans="1:14">
      <c r="A911"/>
      <c r="B911" s="6"/>
      <c r="C911" s="7"/>
      <c r="D911" s="7"/>
      <c r="E911"/>
      <c r="F911"/>
      <c r="G911" s="8"/>
      <c r="H911"/>
      <c r="I911" s="8"/>
      <c r="J911"/>
      <c r="K911"/>
      <c r="L911" s="8"/>
      <c r="M911"/>
      <c r="N911"/>
    </row>
    <row r="912" s="1" customFormat="1" ht="18" customHeight="1" spans="1:14">
      <c r="A912"/>
      <c r="B912" s="6"/>
      <c r="C912" s="7"/>
      <c r="D912" s="7"/>
      <c r="E912"/>
      <c r="F912"/>
      <c r="G912" s="8"/>
      <c r="H912"/>
      <c r="I912" s="8"/>
      <c r="J912"/>
      <c r="K912"/>
      <c r="L912" s="8"/>
      <c r="M912"/>
      <c r="N912"/>
    </row>
    <row r="913" s="1" customFormat="1" ht="18" customHeight="1" spans="1:14">
      <c r="A913"/>
      <c r="B913" s="6"/>
      <c r="C913" s="7"/>
      <c r="D913" s="7"/>
      <c r="E913"/>
      <c r="F913"/>
      <c r="G913" s="8"/>
      <c r="H913"/>
      <c r="I913" s="8"/>
      <c r="J913"/>
      <c r="K913"/>
      <c r="L913" s="8"/>
      <c r="M913"/>
      <c r="N913"/>
    </row>
    <row r="914" s="1" customFormat="1" ht="18" customHeight="1" spans="1:14">
      <c r="A914"/>
      <c r="B914" s="6"/>
      <c r="C914" s="7"/>
      <c r="D914" s="7"/>
      <c r="E914"/>
      <c r="F914"/>
      <c r="G914" s="8"/>
      <c r="H914"/>
      <c r="I914" s="8"/>
      <c r="J914"/>
      <c r="K914"/>
      <c r="L914" s="8"/>
      <c r="M914"/>
      <c r="N914"/>
    </row>
    <row r="915" s="1" customFormat="1" ht="18" customHeight="1" spans="1:14">
      <c r="A915"/>
      <c r="B915" s="6"/>
      <c r="C915" s="7"/>
      <c r="D915" s="7"/>
      <c r="E915"/>
      <c r="F915"/>
      <c r="G915" s="8"/>
      <c r="H915"/>
      <c r="I915" s="8"/>
      <c r="J915"/>
      <c r="K915"/>
      <c r="L915" s="8"/>
      <c r="M915"/>
      <c r="N915"/>
    </row>
    <row r="916" s="1" customFormat="1" ht="18" customHeight="1" spans="1:14">
      <c r="A916"/>
      <c r="B916" s="6"/>
      <c r="C916" s="7"/>
      <c r="D916" s="7"/>
      <c r="E916"/>
      <c r="F916"/>
      <c r="G916" s="8"/>
      <c r="H916"/>
      <c r="I916" s="8"/>
      <c r="J916"/>
      <c r="K916"/>
      <c r="L916" s="8"/>
      <c r="M916"/>
      <c r="N916"/>
    </row>
    <row r="917" s="1" customFormat="1" ht="18" customHeight="1" spans="1:14">
      <c r="A917"/>
      <c r="B917" s="6"/>
      <c r="C917" s="7"/>
      <c r="D917" s="7"/>
      <c r="E917"/>
      <c r="F917"/>
      <c r="G917" s="8"/>
      <c r="H917"/>
      <c r="I917" s="8"/>
      <c r="J917"/>
      <c r="K917"/>
      <c r="L917" s="8"/>
      <c r="M917"/>
      <c r="N917"/>
    </row>
    <row r="918" s="1" customFormat="1" ht="18" customHeight="1" spans="1:14">
      <c r="A918"/>
      <c r="B918" s="6"/>
      <c r="C918" s="7"/>
      <c r="D918" s="7"/>
      <c r="E918"/>
      <c r="F918"/>
      <c r="G918" s="8"/>
      <c r="H918"/>
      <c r="I918" s="8"/>
      <c r="J918"/>
      <c r="K918"/>
      <c r="L918" s="8"/>
      <c r="M918"/>
      <c r="N918"/>
    </row>
    <row r="919" s="1" customFormat="1" ht="18" customHeight="1" spans="1:14">
      <c r="A919"/>
      <c r="B919" s="6"/>
      <c r="C919" s="7"/>
      <c r="D919" s="7"/>
      <c r="E919"/>
      <c r="F919"/>
      <c r="G919" s="8"/>
      <c r="H919"/>
      <c r="I919" s="8"/>
      <c r="J919"/>
      <c r="K919"/>
      <c r="L919" s="8"/>
      <c r="M919"/>
      <c r="N919"/>
    </row>
    <row r="920" s="1" customFormat="1" ht="18" customHeight="1" spans="1:14">
      <c r="A920"/>
      <c r="B920" s="6"/>
      <c r="C920" s="7"/>
      <c r="D920" s="7"/>
      <c r="E920"/>
      <c r="F920"/>
      <c r="G920" s="8"/>
      <c r="H920"/>
      <c r="I920" s="8"/>
      <c r="J920"/>
      <c r="K920"/>
      <c r="L920" s="8"/>
      <c r="M920"/>
      <c r="N920"/>
    </row>
    <row r="921" s="1" customFormat="1" ht="18" customHeight="1" spans="1:14">
      <c r="A921"/>
      <c r="B921" s="6"/>
      <c r="C921" s="7"/>
      <c r="D921" s="7"/>
      <c r="E921"/>
      <c r="F921"/>
      <c r="G921" s="8"/>
      <c r="H921"/>
      <c r="I921" s="8"/>
      <c r="J921"/>
      <c r="K921"/>
      <c r="L921" s="8"/>
      <c r="M921"/>
      <c r="N921"/>
    </row>
    <row r="922" s="1" customFormat="1" ht="18" customHeight="1" spans="1:14">
      <c r="A922"/>
      <c r="B922" s="6"/>
      <c r="C922" s="7"/>
      <c r="D922" s="7"/>
      <c r="E922"/>
      <c r="F922"/>
      <c r="G922" s="8"/>
      <c r="H922"/>
      <c r="I922" s="8"/>
      <c r="J922"/>
      <c r="K922"/>
      <c r="L922" s="8"/>
      <c r="M922"/>
      <c r="N922"/>
    </row>
    <row r="923" s="1" customFormat="1" ht="18" customHeight="1" spans="1:14">
      <c r="A923"/>
      <c r="B923" s="6"/>
      <c r="C923" s="7"/>
      <c r="D923" s="7"/>
      <c r="E923"/>
      <c r="F923"/>
      <c r="G923" s="8"/>
      <c r="H923"/>
      <c r="I923" s="8"/>
      <c r="J923"/>
      <c r="K923"/>
      <c r="L923" s="8"/>
      <c r="M923"/>
      <c r="N923"/>
    </row>
    <row r="924" s="1" customFormat="1" ht="18" customHeight="1" spans="1:14">
      <c r="A924"/>
      <c r="B924" s="6"/>
      <c r="C924" s="7"/>
      <c r="D924" s="7"/>
      <c r="E924"/>
      <c r="F924"/>
      <c r="G924" s="8"/>
      <c r="H924"/>
      <c r="I924" s="8"/>
      <c r="J924"/>
      <c r="K924"/>
      <c r="L924" s="8"/>
      <c r="M924"/>
      <c r="N924"/>
    </row>
    <row r="925" s="1" customFormat="1" ht="18" customHeight="1" spans="1:14">
      <c r="A925"/>
      <c r="B925" s="6"/>
      <c r="C925" s="7"/>
      <c r="D925" s="7"/>
      <c r="E925"/>
      <c r="F925"/>
      <c r="G925" s="8"/>
      <c r="H925"/>
      <c r="I925" s="8"/>
      <c r="J925"/>
      <c r="K925"/>
      <c r="L925" s="8"/>
      <c r="M925"/>
      <c r="N925"/>
    </row>
    <row r="926" s="1" customFormat="1" ht="18" customHeight="1" spans="1:14">
      <c r="A926"/>
      <c r="B926" s="6"/>
      <c r="C926" s="7"/>
      <c r="D926" s="7"/>
      <c r="E926"/>
      <c r="F926"/>
      <c r="G926" s="8"/>
      <c r="H926"/>
      <c r="I926" s="8"/>
      <c r="J926"/>
      <c r="K926"/>
      <c r="L926" s="8"/>
      <c r="M926"/>
      <c r="N926"/>
    </row>
    <row r="927" s="1" customFormat="1" ht="18" customHeight="1" spans="1:14">
      <c r="A927"/>
      <c r="B927" s="6"/>
      <c r="C927" s="7"/>
      <c r="D927" s="7"/>
      <c r="E927"/>
      <c r="F927"/>
      <c r="G927" s="8"/>
      <c r="H927"/>
      <c r="I927" s="8"/>
      <c r="J927"/>
      <c r="K927"/>
      <c r="L927" s="8"/>
      <c r="M927"/>
      <c r="N927"/>
    </row>
    <row r="928" s="1" customFormat="1" ht="18" customHeight="1" spans="1:14">
      <c r="A928"/>
      <c r="B928" s="6"/>
      <c r="C928" s="7"/>
      <c r="D928" s="7"/>
      <c r="E928"/>
      <c r="F928"/>
      <c r="G928" s="8"/>
      <c r="H928"/>
      <c r="I928" s="8"/>
      <c r="J928"/>
      <c r="K928"/>
      <c r="L928" s="8"/>
      <c r="M928"/>
      <c r="N928"/>
    </row>
    <row r="929" s="1" customFormat="1" ht="18" customHeight="1" spans="1:14">
      <c r="A929"/>
      <c r="B929" s="6"/>
      <c r="C929" s="7"/>
      <c r="D929" s="7"/>
      <c r="E929"/>
      <c r="F929"/>
      <c r="G929" s="8"/>
      <c r="H929"/>
      <c r="I929" s="8"/>
      <c r="J929"/>
      <c r="K929"/>
      <c r="L929" s="8"/>
      <c r="M929"/>
      <c r="N929"/>
    </row>
    <row r="930" s="1" customFormat="1" ht="18" customHeight="1" spans="1:14">
      <c r="A930"/>
      <c r="B930" s="6"/>
      <c r="C930" s="7"/>
      <c r="D930" s="7"/>
      <c r="E930"/>
      <c r="F930"/>
      <c r="G930" s="8"/>
      <c r="H930"/>
      <c r="I930" s="8"/>
      <c r="J930"/>
      <c r="K930"/>
      <c r="L930" s="8"/>
      <c r="M930"/>
      <c r="N930"/>
    </row>
    <row r="931" s="1" customFormat="1" ht="18" customHeight="1" spans="1:14">
      <c r="A931"/>
      <c r="B931" s="6"/>
      <c r="C931" s="7"/>
      <c r="D931" s="7"/>
      <c r="E931"/>
      <c r="F931"/>
      <c r="G931" s="8"/>
      <c r="H931"/>
      <c r="I931" s="8"/>
      <c r="J931"/>
      <c r="K931"/>
      <c r="L931" s="8"/>
      <c r="M931"/>
      <c r="N931"/>
    </row>
    <row r="932" s="1" customFormat="1" ht="18" customHeight="1" spans="1:14">
      <c r="A932"/>
      <c r="B932" s="6"/>
      <c r="C932" s="7"/>
      <c r="D932" s="7"/>
      <c r="E932"/>
      <c r="F932"/>
      <c r="G932" s="8"/>
      <c r="H932"/>
      <c r="I932" s="8"/>
      <c r="J932"/>
      <c r="K932"/>
      <c r="L932" s="8"/>
      <c r="M932"/>
      <c r="N932"/>
    </row>
    <row r="933" s="1" customFormat="1" ht="18" customHeight="1" spans="1:14">
      <c r="A933"/>
      <c r="B933" s="6"/>
      <c r="C933" s="7"/>
      <c r="D933" s="7"/>
      <c r="E933"/>
      <c r="F933"/>
      <c r="G933" s="8"/>
      <c r="H933"/>
      <c r="I933" s="8"/>
      <c r="J933"/>
      <c r="K933"/>
      <c r="L933" s="8"/>
      <c r="M933"/>
      <c r="N933"/>
    </row>
    <row r="934" s="1" customFormat="1" ht="18" customHeight="1" spans="1:14">
      <c r="A934"/>
      <c r="B934" s="6"/>
      <c r="C934" s="7"/>
      <c r="D934" s="7"/>
      <c r="E934"/>
      <c r="F934"/>
      <c r="G934" s="8"/>
      <c r="H934"/>
      <c r="I934" s="8"/>
      <c r="J934"/>
      <c r="K934"/>
      <c r="L934" s="8"/>
      <c r="M934"/>
      <c r="N934"/>
    </row>
    <row r="935" s="1" customFormat="1" ht="18" customHeight="1" spans="1:14">
      <c r="A935"/>
      <c r="B935" s="6"/>
      <c r="C935" s="7"/>
      <c r="D935" s="7"/>
      <c r="E935"/>
      <c r="F935"/>
      <c r="G935" s="8"/>
      <c r="H935"/>
      <c r="I935" s="8"/>
      <c r="J935"/>
      <c r="K935"/>
      <c r="L935" s="8"/>
      <c r="M935"/>
      <c r="N935"/>
    </row>
    <row r="936" s="1" customFormat="1" ht="18" customHeight="1" spans="1:14">
      <c r="A936"/>
      <c r="B936" s="6"/>
      <c r="C936" s="7"/>
      <c r="D936" s="7"/>
      <c r="E936"/>
      <c r="F936"/>
      <c r="G936" s="8"/>
      <c r="H936"/>
      <c r="I936" s="8"/>
      <c r="J936"/>
      <c r="K936"/>
      <c r="L936" s="8"/>
      <c r="M936"/>
      <c r="N936"/>
    </row>
    <row r="937" s="1" customFormat="1" ht="18" customHeight="1" spans="1:14">
      <c r="A937"/>
      <c r="B937" s="6"/>
      <c r="C937" s="7"/>
      <c r="D937" s="7"/>
      <c r="E937"/>
      <c r="F937"/>
      <c r="G937" s="8"/>
      <c r="H937"/>
      <c r="I937" s="8"/>
      <c r="J937"/>
      <c r="K937"/>
      <c r="L937" s="8"/>
      <c r="M937"/>
      <c r="N937"/>
    </row>
    <row r="938" s="1" customFormat="1" ht="18" customHeight="1" spans="1:14">
      <c r="A938"/>
      <c r="B938" s="6"/>
      <c r="C938" s="7"/>
      <c r="D938" s="7"/>
      <c r="E938"/>
      <c r="F938"/>
      <c r="G938" s="8"/>
      <c r="H938"/>
      <c r="I938" s="8"/>
      <c r="J938"/>
      <c r="K938"/>
      <c r="L938" s="8"/>
      <c r="M938"/>
      <c r="N938"/>
    </row>
    <row r="939" s="1" customFormat="1" ht="18" customHeight="1" spans="1:14">
      <c r="A939"/>
      <c r="B939" s="6"/>
      <c r="C939" s="7"/>
      <c r="D939" s="7"/>
      <c r="E939"/>
      <c r="F939"/>
      <c r="G939" s="8"/>
      <c r="H939"/>
      <c r="I939" s="8"/>
      <c r="J939"/>
      <c r="K939"/>
      <c r="L939" s="8"/>
      <c r="M939"/>
      <c r="N939"/>
    </row>
    <row r="940" s="1" customFormat="1" ht="18" customHeight="1" spans="1:14">
      <c r="A940"/>
      <c r="B940" s="6"/>
      <c r="C940" s="7"/>
      <c r="D940" s="7"/>
      <c r="E940"/>
      <c r="F940"/>
      <c r="G940" s="8"/>
      <c r="H940"/>
      <c r="I940" s="8"/>
      <c r="J940"/>
      <c r="K940"/>
      <c r="L940" s="8"/>
      <c r="M940"/>
      <c r="N940"/>
    </row>
    <row r="941" s="1" customFormat="1" ht="18" customHeight="1" spans="1:14">
      <c r="A941"/>
      <c r="B941" s="6"/>
      <c r="C941" s="7"/>
      <c r="D941" s="7"/>
      <c r="E941"/>
      <c r="F941"/>
      <c r="G941" s="8"/>
      <c r="H941"/>
      <c r="I941" s="8"/>
      <c r="J941"/>
      <c r="K941"/>
      <c r="L941" s="8"/>
      <c r="M941"/>
      <c r="N941"/>
    </row>
    <row r="942" s="1" customFormat="1" ht="18" customHeight="1" spans="1:14">
      <c r="A942"/>
      <c r="B942" s="6"/>
      <c r="C942" s="7"/>
      <c r="D942" s="7"/>
      <c r="E942"/>
      <c r="F942"/>
      <c r="G942" s="8"/>
      <c r="H942"/>
      <c r="I942" s="8"/>
      <c r="J942"/>
      <c r="K942"/>
      <c r="L942" s="8"/>
      <c r="M942"/>
      <c r="N942"/>
    </row>
    <row r="943" s="1" customFormat="1" ht="18" customHeight="1" spans="1:14">
      <c r="A943"/>
      <c r="B943" s="6"/>
      <c r="C943" s="7"/>
      <c r="D943" s="7"/>
      <c r="E943"/>
      <c r="F943"/>
      <c r="G943" s="8"/>
      <c r="H943"/>
      <c r="I943" s="8"/>
      <c r="J943"/>
      <c r="K943"/>
      <c r="L943" s="8"/>
      <c r="M943"/>
      <c r="N943"/>
    </row>
    <row r="944" s="1" customFormat="1" ht="18" customHeight="1" spans="1:14">
      <c r="A944"/>
      <c r="B944" s="6"/>
      <c r="C944" s="7"/>
      <c r="D944" s="7"/>
      <c r="E944"/>
      <c r="F944"/>
      <c r="G944" s="8"/>
      <c r="H944"/>
      <c r="I944" s="8"/>
      <c r="J944"/>
      <c r="K944"/>
      <c r="L944" s="8"/>
      <c r="M944"/>
      <c r="N944"/>
    </row>
    <row r="945" s="1" customFormat="1" ht="18" customHeight="1" spans="1:14">
      <c r="A945"/>
      <c r="B945" s="6"/>
      <c r="C945" s="7"/>
      <c r="D945" s="7"/>
      <c r="E945"/>
      <c r="F945"/>
      <c r="G945" s="8"/>
      <c r="H945"/>
      <c r="I945" s="8"/>
      <c r="J945"/>
      <c r="K945"/>
      <c r="L945" s="8"/>
      <c r="M945"/>
      <c r="N945"/>
    </row>
    <row r="946" s="1" customFormat="1" ht="18" customHeight="1" spans="1:14">
      <c r="A946"/>
      <c r="B946" s="6"/>
      <c r="C946" s="7"/>
      <c r="D946" s="7"/>
      <c r="E946"/>
      <c r="F946"/>
      <c r="G946" s="8"/>
      <c r="H946"/>
      <c r="I946" s="8"/>
      <c r="J946"/>
      <c r="K946"/>
      <c r="L946" s="8"/>
      <c r="M946"/>
      <c r="N946"/>
    </row>
    <row r="947" s="1" customFormat="1" ht="18" customHeight="1" spans="1:14">
      <c r="A947"/>
      <c r="B947" s="6"/>
      <c r="C947" s="7"/>
      <c r="D947" s="7"/>
      <c r="E947"/>
      <c r="F947"/>
      <c r="G947" s="8"/>
      <c r="H947"/>
      <c r="I947" s="8"/>
      <c r="J947"/>
      <c r="K947"/>
      <c r="L947" s="8"/>
      <c r="M947"/>
      <c r="N947"/>
    </row>
    <row r="948" s="1" customFormat="1" ht="18" customHeight="1" spans="1:14">
      <c r="A948"/>
      <c r="B948" s="6"/>
      <c r="C948" s="7"/>
      <c r="D948" s="7"/>
      <c r="E948"/>
      <c r="F948"/>
      <c r="G948" s="8"/>
      <c r="H948"/>
      <c r="I948" s="8"/>
      <c r="J948"/>
      <c r="K948"/>
      <c r="L948" s="8"/>
      <c r="M948"/>
      <c r="N948"/>
    </row>
    <row r="949" s="1" customFormat="1" ht="18" customHeight="1" spans="1:14">
      <c r="A949"/>
      <c r="B949" s="6"/>
      <c r="C949" s="7"/>
      <c r="D949" s="7"/>
      <c r="E949"/>
      <c r="F949"/>
      <c r="G949" s="8"/>
      <c r="H949"/>
      <c r="I949" s="8"/>
      <c r="J949"/>
      <c r="K949"/>
      <c r="L949" s="8"/>
      <c r="M949"/>
      <c r="N949"/>
    </row>
    <row r="950" s="1" customFormat="1" ht="18" customHeight="1" spans="1:14">
      <c r="A950"/>
      <c r="B950" s="6"/>
      <c r="C950" s="7"/>
      <c r="D950" s="7"/>
      <c r="E950"/>
      <c r="F950"/>
      <c r="G950" s="8"/>
      <c r="H950"/>
      <c r="I950" s="8"/>
      <c r="J950"/>
      <c r="K950"/>
      <c r="L950" s="8"/>
      <c r="M950"/>
      <c r="N950"/>
    </row>
    <row r="951" s="1" customFormat="1" ht="18" customHeight="1" spans="1:14">
      <c r="A951"/>
      <c r="B951" s="6"/>
      <c r="C951" s="7"/>
      <c r="D951" s="7"/>
      <c r="E951"/>
      <c r="F951"/>
      <c r="G951" s="8"/>
      <c r="H951"/>
      <c r="I951" s="8"/>
      <c r="J951"/>
      <c r="K951"/>
      <c r="L951" s="8"/>
      <c r="M951"/>
      <c r="N951"/>
    </row>
    <row r="952" s="1" customFormat="1" ht="18" customHeight="1" spans="1:14">
      <c r="A952"/>
      <c r="B952" s="6"/>
      <c r="C952" s="7"/>
      <c r="D952" s="7"/>
      <c r="E952"/>
      <c r="F952"/>
      <c r="G952" s="8"/>
      <c r="H952"/>
      <c r="I952" s="8"/>
      <c r="J952"/>
      <c r="K952"/>
      <c r="L952" s="8"/>
      <c r="M952"/>
      <c r="N952"/>
    </row>
    <row r="953" s="1" customFormat="1" ht="18" customHeight="1" spans="1:14">
      <c r="A953"/>
      <c r="B953" s="6"/>
      <c r="C953" s="7"/>
      <c r="D953" s="7"/>
      <c r="E953"/>
      <c r="F953"/>
      <c r="G953" s="8"/>
      <c r="H953"/>
      <c r="I953" s="8"/>
      <c r="J953"/>
      <c r="K953"/>
      <c r="L953" s="8"/>
      <c r="M953"/>
      <c r="N953"/>
    </row>
    <row r="954" s="1" customFormat="1" ht="18" customHeight="1" spans="1:14">
      <c r="A954"/>
      <c r="B954" s="6"/>
      <c r="C954" s="7"/>
      <c r="D954" s="7"/>
      <c r="E954"/>
      <c r="F954"/>
      <c r="G954" s="8"/>
      <c r="H954"/>
      <c r="I954" s="8"/>
      <c r="J954"/>
      <c r="K954"/>
      <c r="L954" s="8"/>
      <c r="M954"/>
      <c r="N954"/>
    </row>
    <row r="955" s="1" customFormat="1" ht="18" customHeight="1" spans="1:14">
      <c r="A955"/>
      <c r="B955" s="6"/>
      <c r="C955" s="7"/>
      <c r="D955" s="7"/>
      <c r="E955"/>
      <c r="F955"/>
      <c r="G955" s="8"/>
      <c r="H955"/>
      <c r="I955" s="8"/>
      <c r="J955"/>
      <c r="K955"/>
      <c r="L955" s="8"/>
      <c r="M955"/>
      <c r="N955"/>
    </row>
    <row r="956" s="1" customFormat="1" ht="18" customHeight="1" spans="1:14">
      <c r="A956"/>
      <c r="B956" s="6"/>
      <c r="C956" s="7"/>
      <c r="D956" s="7"/>
      <c r="E956"/>
      <c r="F956"/>
      <c r="G956" s="8"/>
      <c r="H956"/>
      <c r="I956" s="8"/>
      <c r="J956"/>
      <c r="K956"/>
      <c r="L956" s="8"/>
      <c r="M956"/>
      <c r="N956"/>
    </row>
    <row r="957" s="1" customFormat="1" ht="18" customHeight="1" spans="1:14">
      <c r="A957"/>
      <c r="B957" s="6"/>
      <c r="C957" s="7"/>
      <c r="D957" s="7"/>
      <c r="E957"/>
      <c r="F957"/>
      <c r="G957" s="8"/>
      <c r="H957"/>
      <c r="I957" s="8"/>
      <c r="J957"/>
      <c r="K957"/>
      <c r="L957" s="8"/>
      <c r="M957"/>
      <c r="N957"/>
    </row>
    <row r="958" s="1" customFormat="1" ht="18" customHeight="1" spans="1:14">
      <c r="A958"/>
      <c r="B958" s="6"/>
      <c r="C958" s="7"/>
      <c r="D958" s="7"/>
      <c r="E958"/>
      <c r="F958"/>
      <c r="G958" s="8"/>
      <c r="H958"/>
      <c r="I958" s="8"/>
      <c r="J958"/>
      <c r="K958"/>
      <c r="L958" s="8"/>
      <c r="M958"/>
      <c r="N958"/>
    </row>
    <row r="959" s="1" customFormat="1" ht="18" customHeight="1" spans="1:14">
      <c r="A959"/>
      <c r="B959" s="6"/>
      <c r="C959" s="7"/>
      <c r="D959" s="7"/>
      <c r="E959"/>
      <c r="F959"/>
      <c r="G959" s="8"/>
      <c r="H959"/>
      <c r="I959" s="8"/>
      <c r="J959"/>
      <c r="K959"/>
      <c r="L959" s="8"/>
      <c r="M959"/>
      <c r="N959"/>
    </row>
    <row r="960" s="1" customFormat="1" ht="18" customHeight="1" spans="1:14">
      <c r="A960"/>
      <c r="B960" s="6"/>
      <c r="C960" s="7"/>
      <c r="D960" s="7"/>
      <c r="E960"/>
      <c r="F960"/>
      <c r="G960" s="8"/>
      <c r="H960"/>
      <c r="I960" s="8"/>
      <c r="J960"/>
      <c r="K960"/>
      <c r="L960" s="8"/>
      <c r="M960"/>
      <c r="N960"/>
    </row>
    <row r="961" s="1" customFormat="1" ht="18" customHeight="1" spans="1:14">
      <c r="A961"/>
      <c r="B961" s="6"/>
      <c r="C961" s="7"/>
      <c r="D961" s="7"/>
      <c r="E961"/>
      <c r="F961"/>
      <c r="G961" s="8"/>
      <c r="H961"/>
      <c r="I961" s="8"/>
      <c r="J961"/>
      <c r="K961"/>
      <c r="L961" s="8"/>
      <c r="M961"/>
      <c r="N961"/>
    </row>
    <row r="962" s="1" customFormat="1" ht="18" customHeight="1" spans="1:14">
      <c r="A962"/>
      <c r="B962" s="6"/>
      <c r="C962" s="7"/>
      <c r="D962" s="7"/>
      <c r="E962"/>
      <c r="F962"/>
      <c r="G962" s="8"/>
      <c r="H962"/>
      <c r="I962" s="8"/>
      <c r="J962"/>
      <c r="K962"/>
      <c r="L962" s="8"/>
      <c r="M962"/>
      <c r="N962"/>
    </row>
    <row r="963" s="1" customFormat="1" ht="18" customHeight="1" spans="1:14">
      <c r="A963"/>
      <c r="B963" s="6"/>
      <c r="C963" s="7"/>
      <c r="D963" s="7"/>
      <c r="E963"/>
      <c r="F963"/>
      <c r="G963" s="8"/>
      <c r="H963"/>
      <c r="I963" s="8"/>
      <c r="J963"/>
      <c r="K963"/>
      <c r="L963" s="8"/>
      <c r="M963"/>
      <c r="N963"/>
    </row>
    <row r="964" s="1" customFormat="1" ht="18" customHeight="1" spans="1:14">
      <c r="A964"/>
      <c r="B964" s="6"/>
      <c r="C964" s="7"/>
      <c r="D964" s="7"/>
      <c r="E964"/>
      <c r="F964"/>
      <c r="G964" s="8"/>
      <c r="H964"/>
      <c r="I964" s="8"/>
      <c r="J964"/>
      <c r="K964"/>
      <c r="L964" s="8"/>
      <c r="M964"/>
      <c r="N964"/>
    </row>
    <row r="965" s="1" customFormat="1" ht="18" customHeight="1" spans="1:14">
      <c r="A965"/>
      <c r="B965" s="6"/>
      <c r="C965" s="7"/>
      <c r="D965" s="7"/>
      <c r="E965"/>
      <c r="F965"/>
      <c r="G965" s="8"/>
      <c r="H965"/>
      <c r="I965" s="8"/>
      <c r="J965"/>
      <c r="K965"/>
      <c r="L965" s="8"/>
      <c r="M965"/>
      <c r="N965"/>
    </row>
    <row r="966" s="1" customFormat="1" ht="18" customHeight="1" spans="1:14">
      <c r="A966"/>
      <c r="B966" s="6"/>
      <c r="C966" s="7"/>
      <c r="D966" s="7"/>
      <c r="E966"/>
      <c r="F966"/>
      <c r="G966" s="8"/>
      <c r="H966"/>
      <c r="I966" s="8"/>
      <c r="J966"/>
      <c r="K966"/>
      <c r="L966" s="8"/>
      <c r="M966"/>
      <c r="N966"/>
    </row>
    <row r="967" s="1" customFormat="1" ht="18" customHeight="1" spans="1:14">
      <c r="A967"/>
      <c r="B967" s="6"/>
      <c r="C967" s="7"/>
      <c r="D967" s="7"/>
      <c r="E967"/>
      <c r="F967"/>
      <c r="G967" s="8"/>
      <c r="H967"/>
      <c r="I967" s="8"/>
      <c r="J967"/>
      <c r="K967"/>
      <c r="L967" s="8"/>
      <c r="M967"/>
      <c r="N967"/>
    </row>
    <row r="968" s="1" customFormat="1" ht="18" customHeight="1" spans="1:14">
      <c r="A968"/>
      <c r="B968" s="6"/>
      <c r="C968" s="7"/>
      <c r="D968" s="7"/>
      <c r="E968"/>
      <c r="F968"/>
      <c r="G968" s="8"/>
      <c r="H968"/>
      <c r="I968" s="8"/>
      <c r="J968"/>
      <c r="K968"/>
      <c r="L968" s="8"/>
      <c r="M968"/>
      <c r="N968"/>
    </row>
    <row r="969" s="1" customFormat="1" ht="18" customHeight="1" spans="1:14">
      <c r="A969"/>
      <c r="B969" s="6"/>
      <c r="C969" s="7"/>
      <c r="D969" s="7"/>
      <c r="E969"/>
      <c r="F969"/>
      <c r="G969" s="8"/>
      <c r="H969"/>
      <c r="I969" s="8"/>
      <c r="J969"/>
      <c r="K969"/>
      <c r="L969" s="8"/>
      <c r="M969"/>
      <c r="N969"/>
    </row>
    <row r="970" s="1" customFormat="1" ht="18" customHeight="1" spans="1:14">
      <c r="A970"/>
      <c r="B970" s="6"/>
      <c r="C970" s="7"/>
      <c r="D970" s="7"/>
      <c r="E970"/>
      <c r="F970"/>
      <c r="G970" s="8"/>
      <c r="H970"/>
      <c r="I970" s="8"/>
      <c r="J970"/>
      <c r="K970"/>
      <c r="L970" s="8"/>
      <c r="M970"/>
      <c r="N970"/>
    </row>
    <row r="971" s="1" customFormat="1" ht="18" customHeight="1" spans="1:14">
      <c r="A971"/>
      <c r="B971" s="6"/>
      <c r="C971" s="7"/>
      <c r="D971" s="7"/>
      <c r="E971"/>
      <c r="F971"/>
      <c r="G971" s="8"/>
      <c r="H971"/>
      <c r="I971" s="8"/>
      <c r="J971"/>
      <c r="K971"/>
      <c r="L971" s="8"/>
      <c r="M971"/>
      <c r="N971"/>
    </row>
    <row r="972" s="1" customFormat="1" ht="18" customHeight="1" spans="1:14">
      <c r="A972"/>
      <c r="B972" s="6"/>
      <c r="C972" s="7"/>
      <c r="D972" s="7"/>
      <c r="E972"/>
      <c r="F972"/>
      <c r="G972" s="8"/>
      <c r="H972"/>
      <c r="I972" s="8"/>
      <c r="J972"/>
      <c r="K972"/>
      <c r="L972" s="8"/>
      <c r="M972"/>
      <c r="N972"/>
    </row>
    <row r="973" s="1" customFormat="1" ht="18" customHeight="1" spans="1:14">
      <c r="A973"/>
      <c r="B973" s="6"/>
      <c r="C973" s="7"/>
      <c r="D973" s="7"/>
      <c r="E973"/>
      <c r="F973"/>
      <c r="G973" s="8"/>
      <c r="H973"/>
      <c r="I973" s="8"/>
      <c r="J973"/>
      <c r="K973"/>
      <c r="L973" s="8"/>
      <c r="M973"/>
      <c r="N973"/>
    </row>
    <row r="974" s="1" customFormat="1" ht="18" customHeight="1" spans="1:14">
      <c r="A974"/>
      <c r="B974" s="6"/>
      <c r="C974" s="7"/>
      <c r="D974" s="7"/>
      <c r="E974"/>
      <c r="F974"/>
      <c r="G974" s="8"/>
      <c r="H974"/>
      <c r="I974" s="8"/>
      <c r="J974"/>
      <c r="K974"/>
      <c r="L974" s="8"/>
      <c r="M974"/>
      <c r="N974"/>
    </row>
    <row r="975" s="1" customFormat="1" ht="18" customHeight="1" spans="1:14">
      <c r="A975"/>
      <c r="B975" s="6"/>
      <c r="C975" s="7"/>
      <c r="D975" s="7"/>
      <c r="E975"/>
      <c r="F975"/>
      <c r="G975" s="8"/>
      <c r="H975"/>
      <c r="I975" s="8"/>
      <c r="J975"/>
      <c r="K975"/>
      <c r="L975" s="8"/>
      <c r="M975"/>
      <c r="N975"/>
    </row>
    <row r="976" s="1" customFormat="1" ht="18" customHeight="1" spans="1:14">
      <c r="A976"/>
      <c r="B976" s="6"/>
      <c r="C976" s="7"/>
      <c r="D976" s="7"/>
      <c r="E976"/>
      <c r="F976"/>
      <c r="G976" s="8"/>
      <c r="H976"/>
      <c r="I976" s="8"/>
      <c r="J976"/>
      <c r="K976"/>
      <c r="L976" s="8"/>
      <c r="M976"/>
      <c r="N976"/>
    </row>
    <row r="977" s="1" customFormat="1" ht="18" customHeight="1" spans="1:14">
      <c r="A977"/>
      <c r="B977" s="6"/>
      <c r="C977" s="7"/>
      <c r="D977" s="7"/>
      <c r="E977"/>
      <c r="F977"/>
      <c r="G977" s="8"/>
      <c r="H977"/>
      <c r="I977" s="8"/>
      <c r="J977"/>
      <c r="K977"/>
      <c r="L977" s="8"/>
      <c r="M977"/>
      <c r="N977"/>
    </row>
    <row r="978" s="1" customFormat="1" ht="18" customHeight="1" spans="1:14">
      <c r="A978"/>
      <c r="B978" s="6"/>
      <c r="C978" s="7"/>
      <c r="D978" s="7"/>
      <c r="E978"/>
      <c r="F978"/>
      <c r="G978" s="8"/>
      <c r="H978"/>
      <c r="I978" s="8"/>
      <c r="J978"/>
      <c r="K978"/>
      <c r="L978" s="8"/>
      <c r="M978"/>
      <c r="N978"/>
    </row>
    <row r="979" s="1" customFormat="1" ht="18" customHeight="1" spans="1:14">
      <c r="A979"/>
      <c r="B979" s="6"/>
      <c r="C979" s="7"/>
      <c r="D979" s="7"/>
      <c r="E979"/>
      <c r="F979"/>
      <c r="G979" s="8"/>
      <c r="H979"/>
      <c r="I979" s="8"/>
      <c r="J979"/>
      <c r="K979"/>
      <c r="L979" s="8"/>
      <c r="M979"/>
      <c r="N979"/>
    </row>
    <row r="980" s="1" customFormat="1" ht="18" customHeight="1" spans="1:14">
      <c r="A980"/>
      <c r="B980" s="6"/>
      <c r="C980" s="7"/>
      <c r="D980" s="7"/>
      <c r="E980"/>
      <c r="F980"/>
      <c r="G980" s="8"/>
      <c r="H980"/>
      <c r="I980" s="8"/>
      <c r="J980"/>
      <c r="K980"/>
      <c r="L980" s="8"/>
      <c r="M980"/>
      <c r="N980"/>
    </row>
    <row r="981" s="1" customFormat="1" ht="18" customHeight="1" spans="1:14">
      <c r="A981"/>
      <c r="B981" s="6"/>
      <c r="C981" s="7"/>
      <c r="D981" s="7"/>
      <c r="E981"/>
      <c r="F981"/>
      <c r="G981" s="8"/>
      <c r="H981"/>
      <c r="I981" s="8"/>
      <c r="J981"/>
      <c r="K981"/>
      <c r="L981" s="8"/>
      <c r="M981"/>
      <c r="N981"/>
    </row>
    <row r="982" s="1" customFormat="1" ht="18" customHeight="1" spans="1:14">
      <c r="A982"/>
      <c r="B982" s="6"/>
      <c r="C982" s="7"/>
      <c r="D982" s="7"/>
      <c r="E982"/>
      <c r="F982"/>
      <c r="G982" s="8"/>
      <c r="H982"/>
      <c r="I982" s="8"/>
      <c r="J982"/>
      <c r="K982"/>
      <c r="L982" s="8"/>
      <c r="M982"/>
      <c r="N982"/>
    </row>
    <row r="983" s="1" customFormat="1" ht="18" customHeight="1" spans="1:14">
      <c r="A983"/>
      <c r="B983" s="6"/>
      <c r="C983" s="7"/>
      <c r="D983" s="7"/>
      <c r="E983"/>
      <c r="F983"/>
      <c r="G983" s="8"/>
      <c r="H983"/>
      <c r="I983" s="8"/>
      <c r="J983"/>
      <c r="K983"/>
      <c r="L983" s="8"/>
      <c r="M983"/>
      <c r="N983"/>
    </row>
    <row r="984" s="1" customFormat="1" ht="18" customHeight="1" spans="1:14">
      <c r="A984"/>
      <c r="B984" s="6"/>
      <c r="C984" s="7"/>
      <c r="D984" s="7"/>
      <c r="E984"/>
      <c r="F984"/>
      <c r="G984" s="8"/>
      <c r="H984"/>
      <c r="I984" s="8"/>
      <c r="J984"/>
      <c r="K984"/>
      <c r="L984" s="8"/>
      <c r="M984"/>
      <c r="N984"/>
    </row>
    <row r="985" s="1" customFormat="1" ht="18" customHeight="1" spans="1:14">
      <c r="A985"/>
      <c r="B985" s="6"/>
      <c r="C985" s="7"/>
      <c r="D985" s="7"/>
      <c r="E985"/>
      <c r="F985"/>
      <c r="G985" s="8"/>
      <c r="H985"/>
      <c r="I985" s="8"/>
      <c r="J985"/>
      <c r="K985"/>
      <c r="L985" s="8"/>
      <c r="M985"/>
      <c r="N985"/>
    </row>
    <row r="986" s="1" customFormat="1" ht="18" customHeight="1" spans="1:14">
      <c r="A986"/>
      <c r="B986" s="6"/>
      <c r="C986" s="7"/>
      <c r="D986" s="7"/>
      <c r="E986"/>
      <c r="F986"/>
      <c r="G986" s="8"/>
      <c r="H986"/>
      <c r="I986" s="8"/>
      <c r="J986"/>
      <c r="K986"/>
      <c r="L986" s="8"/>
      <c r="M986"/>
      <c r="N986"/>
    </row>
    <row r="987" s="1" customFormat="1" ht="18" customHeight="1" spans="1:14">
      <c r="A987"/>
      <c r="B987" s="6"/>
      <c r="C987" s="7"/>
      <c r="D987" s="7"/>
      <c r="E987"/>
      <c r="F987"/>
      <c r="G987" s="8"/>
      <c r="H987"/>
      <c r="I987" s="8"/>
      <c r="J987"/>
      <c r="K987"/>
      <c r="L987" s="8"/>
      <c r="M987"/>
      <c r="N987"/>
    </row>
    <row r="988" s="1" customFormat="1" ht="18" customHeight="1" spans="1:14">
      <c r="A988"/>
      <c r="B988" s="6"/>
      <c r="C988" s="7"/>
      <c r="D988" s="7"/>
      <c r="E988"/>
      <c r="F988"/>
      <c r="G988" s="8"/>
      <c r="H988"/>
      <c r="I988" s="8"/>
      <c r="J988"/>
      <c r="K988"/>
      <c r="L988" s="8"/>
      <c r="M988"/>
      <c r="N988"/>
    </row>
    <row r="989" s="1" customFormat="1" ht="18" customHeight="1" spans="1:14">
      <c r="A989"/>
      <c r="B989" s="6"/>
      <c r="C989" s="7"/>
      <c r="D989" s="7"/>
      <c r="E989"/>
      <c r="F989"/>
      <c r="G989" s="8"/>
      <c r="H989"/>
      <c r="I989" s="8"/>
      <c r="J989"/>
      <c r="K989"/>
      <c r="L989" s="8"/>
      <c r="M989"/>
      <c r="N989"/>
    </row>
    <row r="990" s="1" customFormat="1" ht="18" customHeight="1" spans="1:14">
      <c r="A990"/>
      <c r="B990" s="6"/>
      <c r="C990" s="7"/>
      <c r="D990" s="7"/>
      <c r="E990"/>
      <c r="F990"/>
      <c r="G990" s="8"/>
      <c r="H990"/>
      <c r="I990" s="8"/>
      <c r="J990"/>
      <c r="K990"/>
      <c r="L990" s="8"/>
      <c r="M990"/>
      <c r="N990"/>
    </row>
    <row r="991" s="1" customFormat="1" ht="18" customHeight="1" spans="1:14">
      <c r="A991"/>
      <c r="B991" s="6"/>
      <c r="C991" s="7"/>
      <c r="D991" s="7"/>
      <c r="E991"/>
      <c r="F991"/>
      <c r="G991" s="8"/>
      <c r="H991"/>
      <c r="I991" s="8"/>
      <c r="J991"/>
      <c r="K991"/>
      <c r="L991" s="8"/>
      <c r="M991"/>
      <c r="N991"/>
    </row>
    <row r="992" s="1" customFormat="1" ht="18" customHeight="1" spans="1:14">
      <c r="A992"/>
      <c r="B992" s="6"/>
      <c r="C992" s="7"/>
      <c r="D992" s="7"/>
      <c r="E992"/>
      <c r="F992"/>
      <c r="G992" s="8"/>
      <c r="H992"/>
      <c r="I992" s="8"/>
      <c r="J992"/>
      <c r="K992"/>
      <c r="L992" s="8"/>
      <c r="M992"/>
      <c r="N992"/>
    </row>
    <row r="993" s="1" customFormat="1" ht="18" customHeight="1" spans="1:14">
      <c r="A993"/>
      <c r="B993" s="6"/>
      <c r="C993" s="7"/>
      <c r="D993" s="7"/>
      <c r="E993"/>
      <c r="F993"/>
      <c r="G993" s="8"/>
      <c r="H993"/>
      <c r="I993" s="8"/>
      <c r="J993"/>
      <c r="K993"/>
      <c r="L993" s="8"/>
      <c r="M993"/>
      <c r="N993"/>
    </row>
    <row r="994" s="1" customFormat="1" ht="18" customHeight="1" spans="1:14">
      <c r="A994"/>
      <c r="B994" s="6"/>
      <c r="C994" s="7"/>
      <c r="D994" s="7"/>
      <c r="E994"/>
      <c r="F994"/>
      <c r="G994" s="8"/>
      <c r="H994"/>
      <c r="I994" s="8"/>
      <c r="J994"/>
      <c r="K994"/>
      <c r="L994" s="8"/>
      <c r="M994"/>
      <c r="N994"/>
    </row>
    <row r="995" s="1" customFormat="1" ht="18" customHeight="1" spans="1:14">
      <c r="A995"/>
      <c r="B995" s="6"/>
      <c r="C995" s="7"/>
      <c r="D995" s="7"/>
      <c r="E995"/>
      <c r="F995"/>
      <c r="G995" s="8"/>
      <c r="H995"/>
      <c r="I995" s="8"/>
      <c r="J995"/>
      <c r="K995"/>
      <c r="L995" s="8"/>
      <c r="M995"/>
      <c r="N995"/>
    </row>
    <row r="996" s="1" customFormat="1" ht="18" customHeight="1" spans="1:14">
      <c r="A996"/>
      <c r="B996" s="6"/>
      <c r="C996" s="7"/>
      <c r="D996" s="7"/>
      <c r="E996"/>
      <c r="F996"/>
      <c r="G996" s="8"/>
      <c r="H996"/>
      <c r="I996" s="8"/>
      <c r="J996"/>
      <c r="K996"/>
      <c r="L996" s="8"/>
      <c r="M996"/>
      <c r="N996"/>
    </row>
    <row r="997" s="1" customFormat="1" ht="18" customHeight="1" spans="1:14">
      <c r="A997"/>
      <c r="B997" s="6"/>
      <c r="C997" s="7"/>
      <c r="D997" s="7"/>
      <c r="E997"/>
      <c r="F997"/>
      <c r="G997" s="8"/>
      <c r="H997"/>
      <c r="I997" s="8"/>
      <c r="J997"/>
      <c r="K997"/>
      <c r="L997" s="8"/>
      <c r="M997"/>
      <c r="N997"/>
    </row>
    <row r="998" s="1" customFormat="1" ht="18" customHeight="1" spans="1:14">
      <c r="A998"/>
      <c r="B998" s="6"/>
      <c r="C998" s="7"/>
      <c r="D998" s="7"/>
      <c r="E998"/>
      <c r="F998"/>
      <c r="G998" s="8"/>
      <c r="H998"/>
      <c r="I998" s="8"/>
      <c r="J998"/>
      <c r="K998"/>
      <c r="L998" s="8"/>
      <c r="M998"/>
      <c r="N998"/>
    </row>
    <row r="999" s="1" customFormat="1" ht="18" customHeight="1" spans="1:14">
      <c r="A999"/>
      <c r="B999" s="6"/>
      <c r="C999" s="7"/>
      <c r="D999" s="7"/>
      <c r="E999"/>
      <c r="F999"/>
      <c r="G999" s="8"/>
      <c r="H999"/>
      <c r="I999" s="8"/>
      <c r="J999"/>
      <c r="K999"/>
      <c r="L999" s="8"/>
      <c r="M999"/>
      <c r="N999"/>
    </row>
    <row r="1000" s="1" customFormat="1" ht="18" customHeight="1" spans="1:14">
      <c r="A1000"/>
      <c r="B1000" s="6"/>
      <c r="C1000" s="7"/>
      <c r="D1000" s="7"/>
      <c r="E1000"/>
      <c r="F1000"/>
      <c r="G1000" s="8"/>
      <c r="H1000"/>
      <c r="I1000" s="8"/>
      <c r="J1000"/>
      <c r="K1000"/>
      <c r="L1000" s="8"/>
      <c r="M1000"/>
      <c r="N1000"/>
    </row>
    <row r="1001" s="1" customFormat="1" ht="18" customHeight="1" spans="1:14">
      <c r="A1001"/>
      <c r="B1001" s="6"/>
      <c r="C1001" s="7"/>
      <c r="D1001" s="7"/>
      <c r="E1001"/>
      <c r="F1001"/>
      <c r="G1001" s="8"/>
      <c r="H1001"/>
      <c r="I1001" s="8"/>
      <c r="J1001"/>
      <c r="K1001"/>
      <c r="L1001" s="8"/>
      <c r="M1001"/>
      <c r="N1001"/>
    </row>
    <row r="1002" s="1" customFormat="1" ht="18" customHeight="1" spans="1:14">
      <c r="A1002"/>
      <c r="B1002" s="6"/>
      <c r="C1002" s="7"/>
      <c r="D1002" s="7"/>
      <c r="E1002"/>
      <c r="F1002"/>
      <c r="G1002" s="8"/>
      <c r="H1002"/>
      <c r="I1002" s="8"/>
      <c r="J1002"/>
      <c r="K1002"/>
      <c r="L1002" s="8"/>
      <c r="M1002"/>
      <c r="N1002"/>
    </row>
    <row r="1003" s="1" customFormat="1" ht="18" customHeight="1" spans="1:14">
      <c r="A1003"/>
      <c r="B1003" s="6"/>
      <c r="C1003" s="7"/>
      <c r="D1003" s="7"/>
      <c r="E1003"/>
      <c r="F1003"/>
      <c r="G1003" s="8"/>
      <c r="H1003"/>
      <c r="I1003" s="8"/>
      <c r="J1003"/>
      <c r="K1003"/>
      <c r="L1003" s="8"/>
      <c r="M1003"/>
      <c r="N1003"/>
    </row>
    <row r="1004" s="1" customFormat="1" ht="18" customHeight="1" spans="1:14">
      <c r="A1004"/>
      <c r="B1004" s="6"/>
      <c r="C1004" s="7"/>
      <c r="D1004" s="7"/>
      <c r="E1004"/>
      <c r="F1004"/>
      <c r="G1004" s="8"/>
      <c r="H1004"/>
      <c r="I1004" s="8"/>
      <c r="J1004"/>
      <c r="K1004"/>
      <c r="L1004" s="8"/>
      <c r="M1004"/>
      <c r="N1004"/>
    </row>
    <row r="1005" s="1" customFormat="1" ht="18" customHeight="1" spans="1:14">
      <c r="A1005"/>
      <c r="B1005" s="6"/>
      <c r="C1005" s="7"/>
      <c r="D1005" s="7"/>
      <c r="E1005"/>
      <c r="F1005"/>
      <c r="G1005" s="8"/>
      <c r="H1005"/>
      <c r="I1005" s="8"/>
      <c r="J1005"/>
      <c r="K1005"/>
      <c r="L1005" s="8"/>
      <c r="M1005"/>
      <c r="N1005"/>
    </row>
    <row r="1006" s="1" customFormat="1" ht="18" customHeight="1" spans="1:14">
      <c r="A1006"/>
      <c r="B1006" s="6"/>
      <c r="C1006" s="7"/>
      <c r="D1006" s="7"/>
      <c r="E1006"/>
      <c r="F1006"/>
      <c r="G1006" s="8"/>
      <c r="H1006"/>
      <c r="I1006" s="8"/>
      <c r="J1006"/>
      <c r="K1006"/>
      <c r="L1006" s="8"/>
      <c r="M1006"/>
      <c r="N1006"/>
    </row>
    <row r="1007" s="1" customFormat="1" ht="18" customHeight="1" spans="1:14">
      <c r="A1007"/>
      <c r="B1007" s="6"/>
      <c r="C1007" s="7"/>
      <c r="D1007" s="7"/>
      <c r="E1007"/>
      <c r="F1007"/>
      <c r="G1007" s="8"/>
      <c r="H1007"/>
      <c r="I1007" s="8"/>
      <c r="J1007"/>
      <c r="K1007"/>
      <c r="L1007" s="8"/>
      <c r="M1007"/>
      <c r="N1007"/>
    </row>
    <row r="1008" s="1" customFormat="1" ht="18" customHeight="1" spans="1:14">
      <c r="A1008"/>
      <c r="B1008" s="6"/>
      <c r="C1008" s="7"/>
      <c r="D1008" s="7"/>
      <c r="E1008"/>
      <c r="F1008"/>
      <c r="G1008" s="8"/>
      <c r="H1008"/>
      <c r="I1008" s="8"/>
      <c r="J1008"/>
      <c r="K1008"/>
      <c r="L1008" s="8"/>
      <c r="M1008"/>
      <c r="N1008"/>
    </row>
    <row r="1009" s="1" customFormat="1" ht="18" customHeight="1" spans="1:14">
      <c r="A1009"/>
      <c r="B1009" s="6"/>
      <c r="C1009" s="7"/>
      <c r="D1009" s="7"/>
      <c r="E1009"/>
      <c r="F1009"/>
      <c r="G1009" s="8"/>
      <c r="H1009"/>
      <c r="I1009" s="8"/>
      <c r="J1009"/>
      <c r="K1009"/>
      <c r="L1009" s="8"/>
      <c r="M1009"/>
      <c r="N1009"/>
    </row>
    <row r="1010" s="1" customFormat="1" ht="18" customHeight="1" spans="1:14">
      <c r="A1010"/>
      <c r="B1010" s="6"/>
      <c r="C1010" s="7"/>
      <c r="D1010" s="7"/>
      <c r="E1010"/>
      <c r="F1010"/>
      <c r="G1010" s="8"/>
      <c r="H1010"/>
      <c r="I1010" s="8"/>
      <c r="J1010"/>
      <c r="K1010"/>
      <c r="L1010" s="8"/>
      <c r="M1010"/>
      <c r="N1010"/>
    </row>
    <row r="1011" s="1" customFormat="1" ht="18" customHeight="1" spans="1:14">
      <c r="A1011"/>
      <c r="B1011" s="6"/>
      <c r="C1011" s="7"/>
      <c r="D1011" s="7"/>
      <c r="E1011"/>
      <c r="F1011"/>
      <c r="G1011" s="8"/>
      <c r="H1011"/>
      <c r="I1011" s="8"/>
      <c r="J1011"/>
      <c r="K1011"/>
      <c r="L1011" s="8"/>
      <c r="M1011"/>
      <c r="N1011"/>
    </row>
    <row r="1012" s="1" customFormat="1" ht="18" customHeight="1" spans="1:14">
      <c r="A1012"/>
      <c r="B1012" s="6"/>
      <c r="C1012" s="7"/>
      <c r="D1012" s="7"/>
      <c r="E1012"/>
      <c r="F1012"/>
      <c r="G1012" s="8"/>
      <c r="H1012"/>
      <c r="I1012" s="8"/>
      <c r="J1012"/>
      <c r="K1012"/>
      <c r="L1012" s="8"/>
      <c r="M1012"/>
      <c r="N1012"/>
    </row>
    <row r="1013" s="1" customFormat="1" ht="18" customHeight="1" spans="1:14">
      <c r="A1013"/>
      <c r="B1013" s="6"/>
      <c r="C1013" s="7"/>
      <c r="D1013" s="7"/>
      <c r="E1013"/>
      <c r="F1013"/>
      <c r="G1013" s="8"/>
      <c r="H1013"/>
      <c r="I1013" s="8"/>
      <c r="J1013"/>
      <c r="K1013"/>
      <c r="L1013" s="8"/>
      <c r="M1013"/>
      <c r="N1013"/>
    </row>
    <row r="1014" s="1" customFormat="1" ht="18" customHeight="1" spans="1:14">
      <c r="A1014"/>
      <c r="B1014" s="6"/>
      <c r="C1014" s="7"/>
      <c r="D1014" s="7"/>
      <c r="E1014"/>
      <c r="F1014"/>
      <c r="G1014" s="8"/>
      <c r="H1014"/>
      <c r="I1014" s="8"/>
      <c r="J1014"/>
      <c r="K1014"/>
      <c r="L1014" s="8"/>
      <c r="M1014"/>
      <c r="N1014"/>
    </row>
    <row r="1015" s="1" customFormat="1" ht="18" customHeight="1" spans="1:14">
      <c r="A1015"/>
      <c r="B1015" s="6"/>
      <c r="C1015" s="7"/>
      <c r="D1015" s="7"/>
      <c r="E1015"/>
      <c r="F1015"/>
      <c r="G1015" s="8"/>
      <c r="H1015"/>
      <c r="I1015" s="8"/>
      <c r="J1015"/>
      <c r="K1015"/>
      <c r="L1015" s="8"/>
      <c r="M1015"/>
      <c r="N1015"/>
    </row>
    <row r="1016" s="1" customFormat="1" ht="18" customHeight="1" spans="1:14">
      <c r="A1016"/>
      <c r="B1016" s="6"/>
      <c r="C1016" s="7"/>
      <c r="D1016" s="7"/>
      <c r="E1016"/>
      <c r="F1016"/>
      <c r="G1016" s="8"/>
      <c r="H1016"/>
      <c r="I1016" s="8"/>
      <c r="J1016"/>
      <c r="K1016"/>
      <c r="L1016" s="8"/>
      <c r="M1016"/>
      <c r="N1016"/>
    </row>
    <row r="1017" s="1" customFormat="1" ht="18" customHeight="1" spans="1:14">
      <c r="A1017"/>
      <c r="B1017" s="6"/>
      <c r="C1017" s="7"/>
      <c r="D1017" s="7"/>
      <c r="E1017"/>
      <c r="F1017"/>
      <c r="G1017" s="8"/>
      <c r="H1017"/>
      <c r="I1017" s="8"/>
      <c r="J1017"/>
      <c r="K1017"/>
      <c r="L1017" s="8"/>
      <c r="M1017"/>
      <c r="N1017"/>
    </row>
    <row r="1018" s="1" customFormat="1" ht="18" customHeight="1" spans="1:14">
      <c r="A1018"/>
      <c r="B1018" s="6"/>
      <c r="C1018" s="7"/>
      <c r="D1018" s="7"/>
      <c r="E1018"/>
      <c r="F1018"/>
      <c r="G1018" s="8"/>
      <c r="H1018"/>
      <c r="I1018" s="8"/>
      <c r="J1018"/>
      <c r="K1018"/>
      <c r="L1018" s="8"/>
      <c r="M1018"/>
      <c r="N1018"/>
    </row>
    <row r="1019" s="1" customFormat="1" ht="18" customHeight="1" spans="1:14">
      <c r="A1019"/>
      <c r="B1019" s="6"/>
      <c r="C1019" s="7"/>
      <c r="D1019" s="7"/>
      <c r="E1019"/>
      <c r="F1019"/>
      <c r="G1019" s="8"/>
      <c r="H1019"/>
      <c r="I1019" s="8"/>
      <c r="J1019"/>
      <c r="K1019"/>
      <c r="L1019" s="8"/>
      <c r="M1019"/>
      <c r="N1019"/>
    </row>
    <row r="1020" s="1" customFormat="1" ht="18" customHeight="1" spans="1:14">
      <c r="A1020"/>
      <c r="B1020" s="6"/>
      <c r="C1020" s="7"/>
      <c r="D1020" s="7"/>
      <c r="E1020"/>
      <c r="F1020"/>
      <c r="G1020" s="8"/>
      <c r="H1020"/>
      <c r="I1020" s="8"/>
      <c r="J1020"/>
      <c r="K1020"/>
      <c r="L1020" s="8"/>
      <c r="M1020"/>
      <c r="N1020"/>
    </row>
    <row r="1021" s="1" customFormat="1" ht="18" customHeight="1" spans="1:14">
      <c r="A1021"/>
      <c r="B1021" s="6"/>
      <c r="C1021" s="7"/>
      <c r="D1021" s="7"/>
      <c r="E1021"/>
      <c r="F1021"/>
      <c r="G1021" s="8"/>
      <c r="H1021"/>
      <c r="I1021" s="8"/>
      <c r="J1021"/>
      <c r="K1021"/>
      <c r="L1021" s="8"/>
      <c r="M1021"/>
      <c r="N1021"/>
    </row>
    <row r="1022" s="1" customFormat="1" ht="18" customHeight="1" spans="1:14">
      <c r="A1022"/>
      <c r="B1022" s="6"/>
      <c r="C1022" s="7"/>
      <c r="D1022" s="7"/>
      <c r="E1022"/>
      <c r="F1022"/>
      <c r="G1022" s="8"/>
      <c r="H1022"/>
      <c r="I1022" s="8"/>
      <c r="J1022"/>
      <c r="K1022"/>
      <c r="L1022" s="8"/>
      <c r="M1022"/>
      <c r="N1022"/>
    </row>
    <row r="1023" s="1" customFormat="1" ht="18" customHeight="1" spans="1:14">
      <c r="A1023"/>
      <c r="B1023" s="6"/>
      <c r="C1023" s="7"/>
      <c r="D1023" s="7"/>
      <c r="E1023"/>
      <c r="F1023"/>
      <c r="G1023" s="8"/>
      <c r="H1023"/>
      <c r="I1023" s="8"/>
      <c r="J1023"/>
      <c r="K1023"/>
      <c r="L1023" s="8"/>
      <c r="M1023"/>
      <c r="N1023"/>
    </row>
    <row r="1024" s="1" customFormat="1" ht="18" customHeight="1" spans="1:14">
      <c r="A1024"/>
      <c r="B1024" s="6"/>
      <c r="C1024" s="7"/>
      <c r="D1024" s="7"/>
      <c r="E1024"/>
      <c r="F1024"/>
      <c r="G1024" s="8"/>
      <c r="H1024"/>
      <c r="I1024" s="8"/>
      <c r="J1024"/>
      <c r="K1024"/>
      <c r="L1024" s="8"/>
      <c r="M1024"/>
      <c r="N1024"/>
    </row>
    <row r="1025" s="1" customFormat="1" ht="18" customHeight="1" spans="1:14">
      <c r="A1025"/>
      <c r="B1025" s="6"/>
      <c r="C1025" s="7"/>
      <c r="D1025" s="7"/>
      <c r="E1025"/>
      <c r="F1025"/>
      <c r="G1025" s="8"/>
      <c r="H1025"/>
      <c r="I1025" s="8"/>
      <c r="J1025"/>
      <c r="K1025"/>
      <c r="L1025" s="8"/>
      <c r="M1025"/>
      <c r="N1025"/>
    </row>
    <row r="1026" s="1" customFormat="1" ht="18" customHeight="1" spans="1:14">
      <c r="A1026"/>
      <c r="B1026" s="6"/>
      <c r="C1026" s="7"/>
      <c r="D1026" s="7"/>
      <c r="E1026"/>
      <c r="F1026"/>
      <c r="G1026" s="8"/>
      <c r="H1026"/>
      <c r="I1026" s="8"/>
      <c r="J1026"/>
      <c r="K1026"/>
      <c r="L1026" s="8"/>
      <c r="M1026"/>
      <c r="N1026"/>
    </row>
    <row r="1027" s="1" customFormat="1" ht="18" customHeight="1" spans="1:14">
      <c r="A1027"/>
      <c r="B1027" s="6"/>
      <c r="C1027" s="7"/>
      <c r="D1027" s="7"/>
      <c r="E1027"/>
      <c r="F1027"/>
      <c r="G1027" s="8"/>
      <c r="H1027"/>
      <c r="I1027" s="8"/>
      <c r="J1027"/>
      <c r="K1027"/>
      <c r="L1027" s="8"/>
      <c r="M1027"/>
      <c r="N1027"/>
    </row>
    <row r="1028" s="1" customFormat="1" ht="18" customHeight="1" spans="1:14">
      <c r="A1028"/>
      <c r="B1028" s="6"/>
      <c r="C1028" s="7"/>
      <c r="D1028" s="7"/>
      <c r="E1028"/>
      <c r="F1028"/>
      <c r="G1028" s="8"/>
      <c r="H1028"/>
      <c r="I1028" s="8"/>
      <c r="J1028"/>
      <c r="K1028"/>
      <c r="L1028" s="8"/>
      <c r="M1028"/>
      <c r="N1028"/>
    </row>
    <row r="1029" s="1" customFormat="1" ht="18" customHeight="1" spans="1:14">
      <c r="A1029"/>
      <c r="B1029" s="6"/>
      <c r="C1029" s="7"/>
      <c r="D1029" s="7"/>
      <c r="E1029"/>
      <c r="F1029"/>
      <c r="G1029" s="8"/>
      <c r="H1029"/>
      <c r="I1029" s="8"/>
      <c r="J1029"/>
      <c r="K1029"/>
      <c r="L1029" s="8"/>
      <c r="M1029"/>
      <c r="N1029"/>
    </row>
    <row r="1030" s="1" customFormat="1" ht="18" customHeight="1" spans="1:14">
      <c r="A1030"/>
      <c r="B1030" s="6"/>
      <c r="C1030" s="7"/>
      <c r="D1030" s="7"/>
      <c r="E1030"/>
      <c r="F1030"/>
      <c r="G1030" s="8"/>
      <c r="H1030"/>
      <c r="I1030" s="8"/>
      <c r="J1030"/>
      <c r="K1030"/>
      <c r="L1030" s="8"/>
      <c r="M1030"/>
      <c r="N1030"/>
    </row>
    <row r="1031" s="1" customFormat="1" ht="18" customHeight="1" spans="1:14">
      <c r="A1031"/>
      <c r="B1031" s="6"/>
      <c r="C1031" s="7"/>
      <c r="D1031" s="7"/>
      <c r="E1031"/>
      <c r="F1031"/>
      <c r="G1031" s="8"/>
      <c r="H1031"/>
      <c r="I1031" s="8"/>
      <c r="J1031"/>
      <c r="K1031"/>
      <c r="L1031" s="8"/>
      <c r="M1031"/>
      <c r="N1031"/>
    </row>
    <row r="1032" s="1" customFormat="1" ht="18" customHeight="1" spans="1:14">
      <c r="A1032"/>
      <c r="B1032" s="6"/>
      <c r="C1032" s="7"/>
      <c r="D1032" s="7"/>
      <c r="E1032"/>
      <c r="F1032"/>
      <c r="G1032" s="8"/>
      <c r="H1032"/>
      <c r="I1032" s="8"/>
      <c r="J1032"/>
      <c r="K1032"/>
      <c r="L1032" s="8"/>
      <c r="M1032"/>
      <c r="N1032"/>
    </row>
    <row r="1033" s="1" customFormat="1" ht="18" customHeight="1" spans="1:14">
      <c r="A1033"/>
      <c r="B1033" s="6"/>
      <c r="C1033" s="7"/>
      <c r="D1033" s="7"/>
      <c r="E1033"/>
      <c r="F1033"/>
      <c r="G1033" s="8"/>
      <c r="H1033"/>
      <c r="I1033" s="8"/>
      <c r="J1033"/>
      <c r="K1033"/>
      <c r="L1033" s="8"/>
      <c r="M1033"/>
      <c r="N1033"/>
    </row>
    <row r="1034" s="1" customFormat="1" ht="18" customHeight="1" spans="1:14">
      <c r="A1034"/>
      <c r="B1034" s="6"/>
      <c r="C1034" s="7"/>
      <c r="D1034" s="7"/>
      <c r="E1034"/>
      <c r="F1034"/>
      <c r="G1034" s="8"/>
      <c r="H1034"/>
      <c r="I1034" s="8"/>
      <c r="J1034"/>
      <c r="K1034"/>
      <c r="L1034" s="8"/>
      <c r="M1034"/>
      <c r="N1034"/>
    </row>
    <row r="1035" s="1" customFormat="1" ht="18" customHeight="1" spans="1:14">
      <c r="A1035"/>
      <c r="B1035" s="6"/>
      <c r="C1035" s="7"/>
      <c r="D1035" s="7"/>
      <c r="E1035"/>
      <c r="F1035"/>
      <c r="G1035" s="8"/>
      <c r="H1035"/>
      <c r="I1035" s="8"/>
      <c r="J1035"/>
      <c r="K1035"/>
      <c r="L1035" s="8"/>
      <c r="M1035"/>
      <c r="N1035"/>
    </row>
    <row r="1036" s="1" customFormat="1" ht="18" customHeight="1" spans="1:14">
      <c r="A1036"/>
      <c r="B1036" s="6"/>
      <c r="C1036" s="7"/>
      <c r="D1036" s="7"/>
      <c r="E1036"/>
      <c r="F1036"/>
      <c r="G1036" s="8"/>
      <c r="H1036"/>
      <c r="I1036" s="8"/>
      <c r="J1036"/>
      <c r="K1036"/>
      <c r="L1036" s="8"/>
      <c r="M1036"/>
      <c r="N1036"/>
    </row>
    <row r="1037" s="1" customFormat="1" ht="18" customHeight="1" spans="1:14">
      <c r="A1037"/>
      <c r="B1037" s="6"/>
      <c r="C1037" s="7"/>
      <c r="D1037" s="7"/>
      <c r="E1037"/>
      <c r="F1037"/>
      <c r="G1037" s="8"/>
      <c r="H1037"/>
      <c r="I1037" s="8"/>
      <c r="J1037"/>
      <c r="K1037"/>
      <c r="L1037" s="8"/>
      <c r="M1037"/>
      <c r="N1037"/>
    </row>
    <row r="1038" s="1" customFormat="1" ht="18" customHeight="1" spans="1:14">
      <c r="A1038"/>
      <c r="B1038" s="6"/>
      <c r="C1038" s="7"/>
      <c r="D1038" s="7"/>
      <c r="E1038"/>
      <c r="F1038"/>
      <c r="G1038" s="8"/>
      <c r="H1038"/>
      <c r="I1038" s="8"/>
      <c r="J1038"/>
      <c r="K1038"/>
      <c r="L1038" s="8"/>
      <c r="M1038"/>
      <c r="N1038"/>
    </row>
    <row r="1039" s="1" customFormat="1" ht="18" customHeight="1" spans="1:14">
      <c r="A1039"/>
      <c r="B1039" s="6"/>
      <c r="C1039" s="7"/>
      <c r="D1039" s="7"/>
      <c r="E1039"/>
      <c r="F1039"/>
      <c r="G1039" s="8"/>
      <c r="H1039"/>
      <c r="I1039" s="8"/>
      <c r="J1039"/>
      <c r="K1039"/>
      <c r="L1039" s="8"/>
      <c r="M1039"/>
      <c r="N1039"/>
    </row>
    <row r="1040" s="1" customFormat="1" ht="18" customHeight="1" spans="1:14">
      <c r="A1040"/>
      <c r="B1040" s="6"/>
      <c r="C1040" s="7"/>
      <c r="D1040" s="7"/>
      <c r="E1040"/>
      <c r="F1040"/>
      <c r="G1040" s="8"/>
      <c r="H1040"/>
      <c r="I1040" s="8"/>
      <c r="J1040"/>
      <c r="K1040"/>
      <c r="L1040" s="8"/>
      <c r="M1040"/>
      <c r="N1040"/>
    </row>
    <row r="1041" s="1" customFormat="1" ht="18" customHeight="1" spans="1:14">
      <c r="A1041"/>
      <c r="B1041" s="6"/>
      <c r="C1041" s="7"/>
      <c r="D1041" s="7"/>
      <c r="E1041"/>
      <c r="F1041"/>
      <c r="G1041" s="8"/>
      <c r="H1041"/>
      <c r="I1041" s="8"/>
      <c r="J1041"/>
      <c r="K1041"/>
      <c r="L1041" s="8"/>
      <c r="M1041"/>
      <c r="N1041"/>
    </row>
    <row r="1042" s="1" customFormat="1" ht="18" customHeight="1" spans="1:14">
      <c r="A1042"/>
      <c r="B1042" s="6"/>
      <c r="C1042" s="7"/>
      <c r="D1042" s="7"/>
      <c r="E1042"/>
      <c r="F1042"/>
      <c r="G1042" s="8"/>
      <c r="H1042"/>
      <c r="I1042" s="8"/>
      <c r="J1042"/>
      <c r="K1042"/>
      <c r="L1042" s="8"/>
      <c r="M1042"/>
      <c r="N1042"/>
    </row>
    <row r="1043" s="1" customFormat="1" ht="18" customHeight="1" spans="1:14">
      <c r="A1043"/>
      <c r="B1043" s="6"/>
      <c r="C1043" s="7"/>
      <c r="D1043" s="7"/>
      <c r="E1043"/>
      <c r="F1043"/>
      <c r="G1043" s="8"/>
      <c r="H1043"/>
      <c r="I1043" s="8"/>
      <c r="J1043"/>
      <c r="K1043"/>
      <c r="L1043" s="8"/>
      <c r="M1043"/>
      <c r="N1043"/>
    </row>
    <row r="1044" s="1" customFormat="1" ht="18" customHeight="1" spans="1:14">
      <c r="A1044"/>
      <c r="B1044" s="6"/>
      <c r="C1044" s="7"/>
      <c r="D1044" s="7"/>
      <c r="E1044"/>
      <c r="F1044"/>
      <c r="G1044" s="8"/>
      <c r="H1044"/>
      <c r="I1044" s="8"/>
      <c r="J1044"/>
      <c r="K1044"/>
      <c r="L1044" s="8"/>
      <c r="M1044"/>
      <c r="N1044"/>
    </row>
    <row r="1045" s="1" customFormat="1" ht="18" customHeight="1" spans="1:14">
      <c r="A1045"/>
      <c r="B1045" s="6"/>
      <c r="C1045" s="7"/>
      <c r="D1045" s="7"/>
      <c r="E1045"/>
      <c r="F1045"/>
      <c r="G1045" s="8"/>
      <c r="H1045"/>
      <c r="I1045" s="8"/>
      <c r="J1045"/>
      <c r="K1045"/>
      <c r="L1045" s="8"/>
      <c r="M1045"/>
      <c r="N1045"/>
    </row>
    <row r="1046" s="1" customFormat="1" ht="18" customHeight="1" spans="1:14">
      <c r="A1046"/>
      <c r="B1046" s="6"/>
      <c r="C1046" s="7"/>
      <c r="D1046" s="7"/>
      <c r="E1046"/>
      <c r="F1046"/>
      <c r="G1046" s="8"/>
      <c r="H1046"/>
      <c r="I1046" s="8"/>
      <c r="J1046"/>
      <c r="K1046"/>
      <c r="L1046" s="8"/>
      <c r="M1046"/>
      <c r="N1046"/>
    </row>
    <row r="1047" s="1" customFormat="1" ht="18" customHeight="1" spans="1:14">
      <c r="A1047"/>
      <c r="B1047" s="6"/>
      <c r="C1047" s="7"/>
      <c r="D1047" s="7"/>
      <c r="E1047"/>
      <c r="F1047"/>
      <c r="G1047" s="8"/>
      <c r="H1047"/>
      <c r="I1047" s="8"/>
      <c r="J1047"/>
      <c r="K1047"/>
      <c r="L1047" s="8"/>
      <c r="M1047"/>
      <c r="N1047"/>
    </row>
    <row r="1048" s="1" customFormat="1" ht="18" customHeight="1" spans="1:14">
      <c r="A1048"/>
      <c r="B1048" s="6"/>
      <c r="C1048" s="7"/>
      <c r="D1048" s="7"/>
      <c r="E1048"/>
      <c r="F1048"/>
      <c r="G1048" s="8"/>
      <c r="H1048"/>
      <c r="I1048" s="8"/>
      <c r="J1048"/>
      <c r="K1048"/>
      <c r="L1048" s="8"/>
      <c r="M1048"/>
      <c r="N1048"/>
    </row>
    <row r="1049" s="1" customFormat="1" ht="18" customHeight="1" spans="1:14">
      <c r="A1049"/>
      <c r="B1049" s="6"/>
      <c r="C1049" s="7"/>
      <c r="D1049" s="7"/>
      <c r="E1049"/>
      <c r="F1049"/>
      <c r="G1049" s="8"/>
      <c r="H1049"/>
      <c r="I1049" s="8"/>
      <c r="J1049"/>
      <c r="K1049"/>
      <c r="L1049" s="8"/>
      <c r="M1049"/>
      <c r="N1049"/>
    </row>
    <row r="1050" s="1" customFormat="1" ht="18" customHeight="1" spans="1:14">
      <c r="A1050"/>
      <c r="B1050" s="6"/>
      <c r="C1050" s="7"/>
      <c r="D1050" s="7"/>
      <c r="E1050"/>
      <c r="F1050"/>
      <c r="G1050" s="8"/>
      <c r="H1050"/>
      <c r="I1050" s="8"/>
      <c r="J1050"/>
      <c r="K1050"/>
      <c r="L1050" s="8"/>
      <c r="M1050"/>
      <c r="N1050"/>
    </row>
    <row r="1051" s="1" customFormat="1" ht="18" customHeight="1" spans="1:14">
      <c r="A1051"/>
      <c r="B1051" s="6"/>
      <c r="C1051" s="7"/>
      <c r="D1051" s="7"/>
      <c r="E1051"/>
      <c r="F1051"/>
      <c r="G1051" s="8"/>
      <c r="H1051"/>
      <c r="I1051" s="8"/>
      <c r="J1051"/>
      <c r="K1051"/>
      <c r="L1051" s="8"/>
      <c r="M1051"/>
      <c r="N1051"/>
    </row>
    <row r="1052" s="1" customFormat="1" ht="18" customHeight="1" spans="1:14">
      <c r="A1052"/>
      <c r="B1052" s="6"/>
      <c r="C1052" s="7"/>
      <c r="D1052" s="7"/>
      <c r="E1052"/>
      <c r="F1052"/>
      <c r="G1052" s="8"/>
      <c r="H1052"/>
      <c r="I1052" s="8"/>
      <c r="J1052"/>
      <c r="K1052"/>
      <c r="L1052" s="8"/>
      <c r="M1052"/>
      <c r="N1052"/>
    </row>
    <row r="1053" s="1" customFormat="1" ht="18" customHeight="1" spans="1:14">
      <c r="A1053"/>
      <c r="B1053" s="6"/>
      <c r="C1053" s="7"/>
      <c r="D1053" s="7"/>
      <c r="E1053"/>
      <c r="F1053"/>
      <c r="G1053" s="8"/>
      <c r="H1053"/>
      <c r="I1053" s="8"/>
      <c r="J1053"/>
      <c r="K1053"/>
      <c r="L1053" s="8"/>
      <c r="M1053"/>
      <c r="N1053"/>
    </row>
    <row r="1054" s="1" customFormat="1" ht="18" customHeight="1" spans="1:14">
      <c r="A1054"/>
      <c r="B1054" s="6"/>
      <c r="C1054" s="7"/>
      <c r="D1054" s="7"/>
      <c r="E1054"/>
      <c r="F1054"/>
      <c r="G1054" s="8"/>
      <c r="H1054"/>
      <c r="I1054" s="8"/>
      <c r="J1054"/>
      <c r="K1054"/>
      <c r="L1054" s="8"/>
      <c r="M1054"/>
      <c r="N1054"/>
    </row>
    <row r="1055" s="1" customFormat="1" ht="18" customHeight="1" spans="1:14">
      <c r="A1055"/>
      <c r="B1055" s="6"/>
      <c r="C1055" s="7"/>
      <c r="D1055" s="7"/>
      <c r="E1055"/>
      <c r="F1055"/>
      <c r="G1055" s="8"/>
      <c r="H1055"/>
      <c r="I1055" s="8"/>
      <c r="J1055"/>
      <c r="K1055"/>
      <c r="L1055" s="8"/>
      <c r="M1055"/>
      <c r="N1055"/>
    </row>
    <row r="1056" s="1" customFormat="1" ht="18" customHeight="1" spans="1:14">
      <c r="A1056"/>
      <c r="B1056" s="6"/>
      <c r="C1056" s="7"/>
      <c r="D1056" s="7"/>
      <c r="E1056"/>
      <c r="F1056"/>
      <c r="G1056" s="8"/>
      <c r="H1056"/>
      <c r="I1056" s="8"/>
      <c r="J1056"/>
      <c r="K1056"/>
      <c r="L1056" s="8"/>
      <c r="M1056"/>
      <c r="N1056"/>
    </row>
    <row r="1057" s="1" customFormat="1" ht="18" customHeight="1" spans="1:14">
      <c r="A1057"/>
      <c r="B1057" s="6"/>
      <c r="C1057" s="7"/>
      <c r="D1057" s="7"/>
      <c r="E1057"/>
      <c r="F1057"/>
      <c r="G1057" s="8"/>
      <c r="H1057"/>
      <c r="I1057" s="8"/>
      <c r="J1057"/>
      <c r="K1057"/>
      <c r="L1057" s="8"/>
      <c r="M1057"/>
      <c r="N1057"/>
    </row>
    <row r="1058" s="1" customFormat="1" ht="18" customHeight="1" spans="1:14">
      <c r="A1058"/>
      <c r="B1058" s="6"/>
      <c r="C1058" s="7"/>
      <c r="D1058" s="7"/>
      <c r="E1058"/>
      <c r="F1058"/>
      <c r="G1058" s="8"/>
      <c r="H1058"/>
      <c r="I1058" s="8"/>
      <c r="J1058"/>
      <c r="K1058"/>
      <c r="L1058" s="8"/>
      <c r="M1058"/>
      <c r="N1058"/>
    </row>
    <row r="1059" s="1" customFormat="1" ht="18" customHeight="1" spans="1:14">
      <c r="A1059"/>
      <c r="B1059" s="6"/>
      <c r="C1059" s="7"/>
      <c r="D1059" s="7"/>
      <c r="E1059"/>
      <c r="F1059"/>
      <c r="G1059" s="8"/>
      <c r="H1059"/>
      <c r="I1059" s="8"/>
      <c r="J1059"/>
      <c r="K1059"/>
      <c r="L1059" s="8"/>
      <c r="M1059"/>
      <c r="N1059"/>
    </row>
    <row r="1060" s="1" customFormat="1" ht="18" customHeight="1" spans="1:14">
      <c r="A1060"/>
      <c r="B1060" s="6"/>
      <c r="C1060" s="7"/>
      <c r="D1060" s="7"/>
      <c r="E1060"/>
      <c r="F1060"/>
      <c r="G1060" s="8"/>
      <c r="H1060"/>
      <c r="I1060" s="8"/>
      <c r="J1060"/>
      <c r="K1060"/>
      <c r="L1060" s="8"/>
      <c r="M1060"/>
      <c r="N1060"/>
    </row>
    <row r="1061" s="1" customFormat="1" ht="18" customHeight="1" spans="1:14">
      <c r="A1061"/>
      <c r="B1061" s="6"/>
      <c r="C1061" s="7"/>
      <c r="D1061" s="7"/>
      <c r="E1061"/>
      <c r="F1061"/>
      <c r="G1061" s="8"/>
      <c r="H1061"/>
      <c r="I1061" s="8"/>
      <c r="J1061"/>
      <c r="K1061"/>
      <c r="L1061" s="8"/>
      <c r="M1061"/>
      <c r="N1061"/>
    </row>
    <row r="1062" s="1" customFormat="1" ht="18" customHeight="1" spans="1:14">
      <c r="A1062"/>
      <c r="B1062" s="6"/>
      <c r="C1062" s="7"/>
      <c r="D1062" s="7"/>
      <c r="E1062"/>
      <c r="F1062"/>
      <c r="G1062" s="8"/>
      <c r="H1062"/>
      <c r="I1062" s="8"/>
      <c r="J1062"/>
      <c r="K1062"/>
      <c r="L1062" s="8"/>
      <c r="M1062"/>
      <c r="N1062"/>
    </row>
    <row r="1063" s="1" customFormat="1" ht="18" customHeight="1" spans="1:14">
      <c r="A1063"/>
      <c r="B1063" s="6"/>
      <c r="C1063" s="7"/>
      <c r="D1063" s="7"/>
      <c r="E1063"/>
      <c r="F1063"/>
      <c r="G1063" s="8"/>
      <c r="H1063"/>
      <c r="I1063" s="8"/>
      <c r="J1063"/>
      <c r="K1063"/>
      <c r="L1063" s="8"/>
      <c r="M1063"/>
      <c r="N1063"/>
    </row>
    <row r="1064" s="1" customFormat="1" ht="18" customHeight="1" spans="1:14">
      <c r="A1064"/>
      <c r="B1064" s="6"/>
      <c r="C1064" s="7"/>
      <c r="D1064" s="7"/>
      <c r="E1064"/>
      <c r="F1064"/>
      <c r="G1064" s="8"/>
      <c r="H1064"/>
      <c r="I1064" s="8"/>
      <c r="J1064"/>
      <c r="K1064"/>
      <c r="L1064" s="8"/>
      <c r="M1064"/>
      <c r="N1064"/>
    </row>
    <row r="1065" s="1" customFormat="1" ht="18" customHeight="1" spans="1:14">
      <c r="A1065"/>
      <c r="B1065" s="6"/>
      <c r="C1065" s="7"/>
      <c r="D1065" s="7"/>
      <c r="E1065"/>
      <c r="F1065"/>
      <c r="G1065" s="8"/>
      <c r="H1065"/>
      <c r="I1065" s="8"/>
      <c r="J1065"/>
      <c r="K1065"/>
      <c r="L1065" s="8"/>
      <c r="M1065"/>
      <c r="N1065"/>
    </row>
    <row r="1066" s="1" customFormat="1" ht="18" customHeight="1" spans="1:14">
      <c r="A1066"/>
      <c r="B1066" s="6"/>
      <c r="C1066" s="7"/>
      <c r="D1066" s="7"/>
      <c r="E1066"/>
      <c r="F1066"/>
      <c r="G1066" s="8"/>
      <c r="H1066"/>
      <c r="I1066" s="8"/>
      <c r="J1066"/>
      <c r="K1066"/>
      <c r="L1066" s="8"/>
      <c r="M1066"/>
      <c r="N1066"/>
    </row>
    <row r="1067" s="1" customFormat="1" ht="18" customHeight="1" spans="1:14">
      <c r="A1067"/>
      <c r="B1067" s="6"/>
      <c r="C1067" s="7"/>
      <c r="D1067" s="7"/>
      <c r="E1067"/>
      <c r="F1067"/>
      <c r="G1067" s="8"/>
      <c r="H1067"/>
      <c r="I1067" s="8"/>
      <c r="J1067"/>
      <c r="K1067"/>
      <c r="L1067" s="8"/>
      <c r="M1067"/>
      <c r="N1067"/>
    </row>
    <row r="1068" s="1" customFormat="1" ht="18" customHeight="1" spans="1:14">
      <c r="A1068"/>
      <c r="B1068" s="6"/>
      <c r="C1068" s="7"/>
      <c r="D1068" s="7"/>
      <c r="E1068"/>
      <c r="F1068"/>
      <c r="G1068" s="8"/>
      <c r="H1068"/>
      <c r="I1068" s="8"/>
      <c r="J1068"/>
      <c r="K1068"/>
      <c r="L1068" s="8"/>
      <c r="M1068"/>
      <c r="N1068"/>
    </row>
    <row r="1069" s="1" customFormat="1" ht="18" customHeight="1" spans="1:14">
      <c r="A1069"/>
      <c r="B1069" s="6"/>
      <c r="C1069" s="7"/>
      <c r="D1069" s="7"/>
      <c r="E1069"/>
      <c r="F1069"/>
      <c r="G1069" s="8"/>
      <c r="H1069"/>
      <c r="I1069" s="8"/>
      <c r="J1069"/>
      <c r="K1069"/>
      <c r="L1069" s="8"/>
      <c r="M1069"/>
      <c r="N1069"/>
    </row>
    <row r="1070" s="1" customFormat="1" ht="18" customHeight="1" spans="1:14">
      <c r="A1070"/>
      <c r="B1070" s="6"/>
      <c r="C1070" s="7"/>
      <c r="D1070" s="7"/>
      <c r="E1070"/>
      <c r="F1070"/>
      <c r="G1070" s="8"/>
      <c r="H1070"/>
      <c r="I1070" s="8"/>
      <c r="J1070"/>
      <c r="K1070"/>
      <c r="L1070" s="8"/>
      <c r="M1070"/>
      <c r="N1070"/>
    </row>
    <row r="1071" s="1" customFormat="1" ht="18" customHeight="1" spans="1:14">
      <c r="A1071"/>
      <c r="B1071" s="6"/>
      <c r="C1071" s="7"/>
      <c r="D1071" s="7"/>
      <c r="E1071"/>
      <c r="F1071"/>
      <c r="G1071" s="8"/>
      <c r="H1071"/>
      <c r="I1071" s="8"/>
      <c r="J1071"/>
      <c r="K1071"/>
      <c r="L1071" s="8"/>
      <c r="M1071"/>
      <c r="N1071"/>
    </row>
    <row r="1072" s="1" customFormat="1" ht="18" customHeight="1" spans="1:14">
      <c r="A1072"/>
      <c r="B1072" s="6"/>
      <c r="C1072" s="7"/>
      <c r="D1072" s="7"/>
      <c r="E1072"/>
      <c r="F1072"/>
      <c r="G1072" s="8"/>
      <c r="H1072"/>
      <c r="I1072" s="8"/>
      <c r="J1072"/>
      <c r="K1072"/>
      <c r="L1072" s="8"/>
      <c r="M1072"/>
      <c r="N1072"/>
    </row>
    <row r="1073" s="1" customFormat="1" ht="18" customHeight="1" spans="1:14">
      <c r="A1073"/>
      <c r="B1073" s="6"/>
      <c r="C1073" s="7"/>
      <c r="D1073" s="7"/>
      <c r="E1073"/>
      <c r="F1073"/>
      <c r="G1073" s="8"/>
      <c r="H1073"/>
      <c r="I1073" s="8"/>
      <c r="J1073"/>
      <c r="K1073"/>
      <c r="L1073" s="8"/>
      <c r="M1073"/>
      <c r="N1073"/>
    </row>
    <row r="1074" s="1" customFormat="1" ht="18" customHeight="1" spans="1:14">
      <c r="A1074"/>
      <c r="B1074" s="6"/>
      <c r="C1074" s="7"/>
      <c r="D1074" s="7"/>
      <c r="E1074"/>
      <c r="F1074"/>
      <c r="G1074" s="8"/>
      <c r="H1074"/>
      <c r="I1074" s="8"/>
      <c r="J1074"/>
      <c r="K1074"/>
      <c r="L1074" s="8"/>
      <c r="M1074"/>
      <c r="N1074"/>
    </row>
    <row r="1075" s="1" customFormat="1" ht="18" customHeight="1" spans="1:14">
      <c r="A1075"/>
      <c r="B1075" s="6"/>
      <c r="C1075" s="7"/>
      <c r="D1075" s="7"/>
      <c r="E1075"/>
      <c r="F1075"/>
      <c r="G1075" s="8"/>
      <c r="H1075"/>
      <c r="I1075" s="8"/>
      <c r="J1075"/>
      <c r="K1075"/>
      <c r="L1075" s="8"/>
      <c r="M1075"/>
      <c r="N1075"/>
    </row>
    <row r="1076" s="1" customFormat="1" ht="18" customHeight="1" spans="1:14">
      <c r="A1076"/>
      <c r="B1076" s="6"/>
      <c r="C1076" s="7"/>
      <c r="D1076" s="7"/>
      <c r="E1076"/>
      <c r="F1076"/>
      <c r="G1076" s="8"/>
      <c r="H1076"/>
      <c r="I1076" s="8"/>
      <c r="J1076"/>
      <c r="K1076"/>
      <c r="L1076" s="8"/>
      <c r="M1076"/>
      <c r="N1076"/>
    </row>
    <row r="1077" s="1" customFormat="1" ht="18" customHeight="1" spans="1:14">
      <c r="A1077"/>
      <c r="B1077" s="6"/>
      <c r="C1077" s="7"/>
      <c r="D1077" s="7"/>
      <c r="E1077"/>
      <c r="F1077"/>
      <c r="G1077" s="8"/>
      <c r="H1077"/>
      <c r="I1077" s="8"/>
      <c r="J1077"/>
      <c r="K1077"/>
      <c r="L1077" s="8"/>
      <c r="M1077"/>
      <c r="N1077"/>
    </row>
    <row r="1078" s="1" customFormat="1" ht="18" customHeight="1" spans="1:14">
      <c r="A1078"/>
      <c r="B1078" s="6"/>
      <c r="C1078" s="7"/>
      <c r="D1078" s="7"/>
      <c r="E1078"/>
      <c r="F1078"/>
      <c r="G1078" s="8"/>
      <c r="H1078"/>
      <c r="I1078" s="8"/>
      <c r="J1078"/>
      <c r="K1078"/>
      <c r="L1078" s="8"/>
      <c r="M1078"/>
      <c r="N1078"/>
    </row>
    <row r="1079" s="1" customFormat="1" ht="18" customHeight="1" spans="1:14">
      <c r="A1079"/>
      <c r="B1079" s="6"/>
      <c r="C1079" s="7"/>
      <c r="D1079" s="7"/>
      <c r="E1079"/>
      <c r="F1079"/>
      <c r="G1079" s="8"/>
      <c r="H1079"/>
      <c r="I1079" s="8"/>
      <c r="J1079"/>
      <c r="K1079"/>
      <c r="L1079" s="8"/>
      <c r="M1079"/>
      <c r="N1079"/>
    </row>
    <row r="1080" s="1" customFormat="1" ht="18" customHeight="1" spans="1:14">
      <c r="A1080"/>
      <c r="B1080" s="6"/>
      <c r="C1080" s="7"/>
      <c r="D1080" s="7"/>
      <c r="E1080"/>
      <c r="F1080"/>
      <c r="G1080" s="8"/>
      <c r="H1080"/>
      <c r="I1080" s="8"/>
      <c r="J1080"/>
      <c r="K1080"/>
      <c r="L1080" s="8"/>
      <c r="M1080"/>
      <c r="N1080"/>
    </row>
    <row r="1081" s="1" customFormat="1" ht="18" customHeight="1" spans="1:14">
      <c r="A1081"/>
      <c r="B1081" s="6"/>
      <c r="C1081" s="7"/>
      <c r="D1081" s="7"/>
      <c r="E1081"/>
      <c r="F1081"/>
      <c r="G1081" s="8"/>
      <c r="H1081"/>
      <c r="I1081" s="8"/>
      <c r="J1081"/>
      <c r="K1081"/>
      <c r="L1081" s="8"/>
      <c r="M1081"/>
      <c r="N1081"/>
    </row>
    <row r="1082" s="1" customFormat="1" ht="18" customHeight="1" spans="1:14">
      <c r="A1082"/>
      <c r="B1082" s="6"/>
      <c r="C1082" s="7"/>
      <c r="D1082" s="7"/>
      <c r="E1082"/>
      <c r="F1082"/>
      <c r="G1082" s="8"/>
      <c r="H1082"/>
      <c r="I1082" s="8"/>
      <c r="J1082"/>
      <c r="K1082"/>
      <c r="L1082" s="8"/>
      <c r="M1082"/>
      <c r="N1082"/>
    </row>
    <row r="1083" s="1" customFormat="1" ht="18" customHeight="1" spans="1:14">
      <c r="A1083"/>
      <c r="B1083" s="6"/>
      <c r="C1083" s="7"/>
      <c r="D1083" s="7"/>
      <c r="E1083"/>
      <c r="F1083"/>
      <c r="G1083" s="8"/>
      <c r="H1083"/>
      <c r="I1083" s="8"/>
      <c r="J1083"/>
      <c r="K1083"/>
      <c r="L1083" s="8"/>
      <c r="M1083"/>
      <c r="N1083"/>
    </row>
    <row r="1084" s="1" customFormat="1" ht="18" customHeight="1" spans="1:14">
      <c r="A1084"/>
      <c r="B1084" s="6"/>
      <c r="C1084" s="7"/>
      <c r="D1084" s="7"/>
      <c r="E1084"/>
      <c r="F1084"/>
      <c r="G1084" s="8"/>
      <c r="H1084"/>
      <c r="I1084" s="8"/>
      <c r="J1084"/>
      <c r="K1084"/>
      <c r="L1084" s="8"/>
      <c r="M1084"/>
      <c r="N1084"/>
    </row>
    <row r="1085" s="1" customFormat="1" ht="18" customHeight="1" spans="1:14">
      <c r="A1085"/>
      <c r="B1085" s="6"/>
      <c r="C1085" s="7"/>
      <c r="D1085" s="7"/>
      <c r="E1085"/>
      <c r="F1085"/>
      <c r="G1085" s="8"/>
      <c r="H1085"/>
      <c r="I1085" s="8"/>
      <c r="J1085"/>
      <c r="K1085"/>
      <c r="L1085" s="8"/>
      <c r="M1085"/>
      <c r="N1085"/>
    </row>
    <row r="1086" s="1" customFormat="1" ht="18" customHeight="1" spans="1:14">
      <c r="A1086"/>
      <c r="B1086" s="6"/>
      <c r="C1086" s="7"/>
      <c r="D1086" s="7"/>
      <c r="E1086"/>
      <c r="F1086"/>
      <c r="G1086" s="8"/>
      <c r="H1086"/>
      <c r="I1086" s="8"/>
      <c r="J1086"/>
      <c r="K1086"/>
      <c r="L1086" s="8"/>
      <c r="M1086"/>
      <c r="N1086"/>
    </row>
    <row r="1087" s="1" customFormat="1" ht="18" customHeight="1" spans="1:14">
      <c r="A1087"/>
      <c r="B1087" s="6"/>
      <c r="C1087" s="7"/>
      <c r="D1087" s="7"/>
      <c r="E1087"/>
      <c r="F1087"/>
      <c r="G1087" s="8"/>
      <c r="H1087"/>
      <c r="I1087" s="8"/>
      <c r="J1087"/>
      <c r="K1087"/>
      <c r="L1087" s="8"/>
      <c r="M1087"/>
      <c r="N1087"/>
    </row>
    <row r="1088" s="1" customFormat="1" ht="18" customHeight="1" spans="1:14">
      <c r="A1088"/>
      <c r="B1088" s="6"/>
      <c r="C1088" s="7"/>
      <c r="D1088" s="7"/>
      <c r="E1088"/>
      <c r="F1088"/>
      <c r="G1088" s="8"/>
      <c r="H1088"/>
      <c r="I1088" s="8"/>
      <c r="J1088"/>
      <c r="K1088"/>
      <c r="L1088" s="8"/>
      <c r="M1088"/>
      <c r="N1088"/>
    </row>
    <row r="1089" s="1" customFormat="1" ht="18" customHeight="1" spans="1:14">
      <c r="A1089"/>
      <c r="B1089" s="6"/>
      <c r="C1089" s="7"/>
      <c r="D1089" s="7"/>
      <c r="E1089"/>
      <c r="F1089"/>
      <c r="G1089" s="8"/>
      <c r="H1089"/>
      <c r="I1089" s="8"/>
      <c r="J1089"/>
      <c r="K1089"/>
      <c r="L1089" s="8"/>
      <c r="M1089"/>
      <c r="N1089"/>
    </row>
    <row r="1090" s="1" customFormat="1" ht="18" customHeight="1" spans="1:14">
      <c r="A1090"/>
      <c r="B1090" s="6"/>
      <c r="C1090" s="7"/>
      <c r="D1090" s="7"/>
      <c r="E1090"/>
      <c r="F1090"/>
      <c r="G1090" s="8"/>
      <c r="H1090"/>
      <c r="I1090" s="8"/>
      <c r="J1090"/>
      <c r="K1090"/>
      <c r="L1090" s="8"/>
      <c r="M1090"/>
      <c r="N1090"/>
    </row>
    <row r="1091" s="1" customFormat="1" ht="18" customHeight="1" spans="1:14">
      <c r="A1091"/>
      <c r="B1091" s="6"/>
      <c r="C1091" s="7"/>
      <c r="D1091" s="7"/>
      <c r="E1091"/>
      <c r="F1091"/>
      <c r="G1091" s="8"/>
      <c r="H1091"/>
      <c r="I1091" s="8"/>
      <c r="J1091"/>
      <c r="K1091"/>
      <c r="L1091" s="8"/>
      <c r="M1091"/>
      <c r="N1091"/>
    </row>
    <row r="1092" s="1" customFormat="1" ht="18" customHeight="1" spans="1:14">
      <c r="A1092"/>
      <c r="B1092" s="6"/>
      <c r="C1092" s="7"/>
      <c r="D1092" s="7"/>
      <c r="E1092"/>
      <c r="F1092"/>
      <c r="G1092" s="8"/>
      <c r="H1092"/>
      <c r="I1092" s="8"/>
      <c r="J1092"/>
      <c r="K1092"/>
      <c r="L1092" s="8"/>
      <c r="M1092"/>
      <c r="N1092"/>
    </row>
    <row r="1093" s="1" customFormat="1" ht="18" customHeight="1" spans="1:14">
      <c r="A1093"/>
      <c r="B1093" s="6"/>
      <c r="C1093" s="7"/>
      <c r="D1093" s="7"/>
      <c r="E1093"/>
      <c r="F1093"/>
      <c r="G1093" s="8"/>
      <c r="H1093"/>
      <c r="I1093" s="8"/>
      <c r="J1093"/>
      <c r="K1093"/>
      <c r="L1093" s="8"/>
      <c r="M1093"/>
      <c r="N1093"/>
    </row>
    <row r="1094" s="1" customFormat="1" ht="18" customHeight="1" spans="1:14">
      <c r="A1094"/>
      <c r="B1094" s="6"/>
      <c r="C1094" s="7"/>
      <c r="D1094" s="7"/>
      <c r="E1094"/>
      <c r="F1094"/>
      <c r="G1094" s="8"/>
      <c r="H1094"/>
      <c r="I1094" s="8"/>
      <c r="J1094"/>
      <c r="K1094"/>
      <c r="L1094" s="8"/>
      <c r="M1094"/>
      <c r="N1094"/>
    </row>
    <row r="1095" s="1" customFormat="1" ht="18" customHeight="1" spans="1:14">
      <c r="A1095"/>
      <c r="B1095" s="6"/>
      <c r="C1095" s="7"/>
      <c r="D1095" s="7"/>
      <c r="E1095"/>
      <c r="F1095"/>
      <c r="G1095" s="8"/>
      <c r="H1095"/>
      <c r="I1095" s="8"/>
      <c r="J1095"/>
      <c r="K1095"/>
      <c r="L1095" s="8"/>
      <c r="M1095"/>
      <c r="N1095"/>
    </row>
    <row r="1096" s="1" customFormat="1" ht="18" customHeight="1" spans="1:14">
      <c r="A1096"/>
      <c r="B1096" s="6"/>
      <c r="C1096" s="7"/>
      <c r="D1096" s="7"/>
      <c r="E1096"/>
      <c r="F1096"/>
      <c r="G1096" s="8"/>
      <c r="H1096"/>
      <c r="I1096" s="8"/>
      <c r="J1096"/>
      <c r="K1096"/>
      <c r="L1096" s="8"/>
      <c r="M1096"/>
      <c r="N1096"/>
    </row>
    <row r="1097" s="1" customFormat="1" ht="18" customHeight="1" spans="1:14">
      <c r="A1097"/>
      <c r="B1097" s="6"/>
      <c r="C1097" s="7"/>
      <c r="D1097" s="7"/>
      <c r="E1097"/>
      <c r="F1097"/>
      <c r="G1097" s="8"/>
      <c r="H1097"/>
      <c r="I1097" s="8"/>
      <c r="J1097"/>
      <c r="K1097"/>
      <c r="L1097" s="8"/>
      <c r="M1097"/>
      <c r="N1097"/>
    </row>
    <row r="1098" s="1" customFormat="1" ht="18" customHeight="1" spans="1:14">
      <c r="A1098"/>
      <c r="B1098" s="6"/>
      <c r="C1098" s="7"/>
      <c r="D1098" s="7"/>
      <c r="E1098"/>
      <c r="F1098"/>
      <c r="G1098" s="8"/>
      <c r="H1098"/>
      <c r="I1098" s="8"/>
      <c r="J1098"/>
      <c r="K1098"/>
      <c r="L1098" s="8"/>
      <c r="M1098"/>
      <c r="N1098"/>
    </row>
    <row r="1099" s="1" customFormat="1" ht="18" customHeight="1" spans="1:14">
      <c r="A1099"/>
      <c r="B1099" s="6"/>
      <c r="C1099" s="7"/>
      <c r="D1099" s="7"/>
      <c r="E1099"/>
      <c r="F1099"/>
      <c r="G1099" s="8"/>
      <c r="H1099"/>
      <c r="I1099" s="8"/>
      <c r="J1099"/>
      <c r="K1099"/>
      <c r="L1099" s="8"/>
      <c r="M1099"/>
      <c r="N1099"/>
    </row>
    <row r="1100" s="1" customFormat="1" ht="18" customHeight="1" spans="1:14">
      <c r="A1100"/>
      <c r="B1100" s="6"/>
      <c r="C1100" s="7"/>
      <c r="D1100" s="7"/>
      <c r="E1100"/>
      <c r="F1100"/>
      <c r="G1100" s="8"/>
      <c r="H1100"/>
      <c r="I1100" s="8"/>
      <c r="J1100"/>
      <c r="K1100"/>
      <c r="L1100" s="8"/>
      <c r="M1100"/>
      <c r="N1100"/>
    </row>
    <row r="1101" s="1" customFormat="1" ht="18" customHeight="1" spans="1:14">
      <c r="A1101"/>
      <c r="B1101" s="6"/>
      <c r="C1101" s="7"/>
      <c r="D1101" s="7"/>
      <c r="E1101"/>
      <c r="F1101"/>
      <c r="G1101" s="8"/>
      <c r="H1101"/>
      <c r="I1101" s="8"/>
      <c r="J1101"/>
      <c r="K1101"/>
      <c r="L1101" s="8"/>
      <c r="M1101"/>
      <c r="N1101"/>
    </row>
    <row r="1102" s="1" customFormat="1" ht="18" customHeight="1" spans="1:14">
      <c r="A1102"/>
      <c r="B1102" s="6"/>
      <c r="C1102" s="7"/>
      <c r="D1102" s="7"/>
      <c r="E1102"/>
      <c r="F1102"/>
      <c r="G1102" s="8"/>
      <c r="H1102"/>
      <c r="I1102" s="8"/>
      <c r="J1102"/>
      <c r="K1102"/>
      <c r="L1102" s="8"/>
      <c r="M1102"/>
      <c r="N1102"/>
    </row>
    <row r="1103" s="1" customFormat="1" ht="18" customHeight="1" spans="1:14">
      <c r="A1103"/>
      <c r="B1103" s="6"/>
      <c r="C1103" s="7"/>
      <c r="D1103" s="7"/>
      <c r="E1103"/>
      <c r="F1103"/>
      <c r="G1103" s="8"/>
      <c r="H1103"/>
      <c r="I1103" s="8"/>
      <c r="J1103"/>
      <c r="K1103"/>
      <c r="L1103" s="8"/>
      <c r="M1103"/>
      <c r="N1103"/>
    </row>
    <row r="1104" s="1" customFormat="1" ht="18" customHeight="1" spans="1:14">
      <c r="A1104"/>
      <c r="B1104" s="6"/>
      <c r="C1104" s="7"/>
      <c r="D1104" s="7"/>
      <c r="E1104"/>
      <c r="F1104"/>
      <c r="G1104" s="8"/>
      <c r="H1104"/>
      <c r="I1104" s="8"/>
      <c r="J1104"/>
      <c r="K1104"/>
      <c r="L1104" s="8"/>
      <c r="M1104"/>
      <c r="N1104"/>
    </row>
    <row r="1105" s="1" customFormat="1" ht="18" customHeight="1" spans="1:14">
      <c r="A1105"/>
      <c r="B1105" s="6"/>
      <c r="C1105" s="7"/>
      <c r="D1105" s="7"/>
      <c r="E1105"/>
      <c r="F1105"/>
      <c r="G1105" s="8"/>
      <c r="H1105"/>
      <c r="I1105" s="8"/>
      <c r="J1105"/>
      <c r="K1105"/>
      <c r="L1105" s="8"/>
      <c r="M1105"/>
      <c r="N1105"/>
    </row>
    <row r="1106" s="1" customFormat="1" ht="18" customHeight="1" spans="1:14">
      <c r="A1106"/>
      <c r="B1106" s="6"/>
      <c r="C1106" s="7"/>
      <c r="D1106" s="7"/>
      <c r="E1106"/>
      <c r="F1106"/>
      <c r="G1106" s="8"/>
      <c r="H1106"/>
      <c r="I1106" s="8"/>
      <c r="J1106"/>
      <c r="K1106"/>
      <c r="L1106" s="8"/>
      <c r="M1106"/>
      <c r="N1106"/>
    </row>
    <row r="1107" s="1" customFormat="1" ht="18" customHeight="1" spans="1:14">
      <c r="A1107"/>
      <c r="B1107" s="6"/>
      <c r="C1107" s="7"/>
      <c r="D1107" s="7"/>
      <c r="E1107"/>
      <c r="F1107"/>
      <c r="G1107" s="8"/>
      <c r="H1107"/>
      <c r="I1107" s="8"/>
      <c r="J1107"/>
      <c r="K1107"/>
      <c r="L1107" s="8"/>
      <c r="M1107"/>
      <c r="N1107"/>
    </row>
    <row r="1108" s="1" customFormat="1" ht="18" customHeight="1" spans="1:14">
      <c r="A1108"/>
      <c r="B1108" s="6"/>
      <c r="C1108" s="7"/>
      <c r="D1108" s="7"/>
      <c r="E1108"/>
      <c r="F1108"/>
      <c r="G1108" s="8"/>
      <c r="H1108"/>
      <c r="I1108" s="8"/>
      <c r="J1108"/>
      <c r="K1108"/>
      <c r="L1108" s="8"/>
      <c r="M1108"/>
      <c r="N1108"/>
    </row>
    <row r="1109" s="1" customFormat="1" ht="18" customHeight="1" spans="1:14">
      <c r="A1109"/>
      <c r="B1109" s="6"/>
      <c r="C1109" s="7"/>
      <c r="D1109" s="7"/>
      <c r="E1109"/>
      <c r="F1109"/>
      <c r="G1109" s="8"/>
      <c r="H1109"/>
      <c r="I1109" s="8"/>
      <c r="J1109"/>
      <c r="K1109"/>
      <c r="L1109" s="8"/>
      <c r="M1109"/>
      <c r="N1109"/>
    </row>
    <row r="1110" s="1" customFormat="1" ht="18" customHeight="1" spans="1:14">
      <c r="A1110"/>
      <c r="B1110" s="6"/>
      <c r="C1110" s="7"/>
      <c r="D1110" s="7"/>
      <c r="E1110"/>
      <c r="F1110"/>
      <c r="G1110" s="8"/>
      <c r="H1110"/>
      <c r="I1110" s="8"/>
      <c r="J1110"/>
      <c r="K1110"/>
      <c r="L1110" s="8"/>
      <c r="M1110"/>
      <c r="N1110"/>
    </row>
    <row r="1111" s="1" customFormat="1" ht="18" customHeight="1" spans="1:14">
      <c r="A1111"/>
      <c r="B1111" s="6"/>
      <c r="C1111" s="7"/>
      <c r="D1111" s="7"/>
      <c r="E1111"/>
      <c r="F1111"/>
      <c r="G1111" s="8"/>
      <c r="H1111"/>
      <c r="I1111" s="8"/>
      <c r="J1111"/>
      <c r="K1111"/>
      <c r="L1111" s="8"/>
      <c r="M1111"/>
      <c r="N1111"/>
    </row>
    <row r="1112" s="1" customFormat="1" ht="18" customHeight="1" spans="1:14">
      <c r="A1112"/>
      <c r="B1112" s="6"/>
      <c r="C1112" s="7"/>
      <c r="D1112" s="7"/>
      <c r="E1112"/>
      <c r="F1112"/>
      <c r="G1112" s="8"/>
      <c r="H1112"/>
      <c r="I1112" s="8"/>
      <c r="J1112"/>
      <c r="K1112"/>
      <c r="L1112" s="8"/>
      <c r="M1112"/>
      <c r="N1112"/>
    </row>
    <row r="1113" s="1" customFormat="1" ht="18" customHeight="1" spans="1:14">
      <c r="A1113"/>
      <c r="B1113" s="6"/>
      <c r="C1113" s="7"/>
      <c r="D1113" s="7"/>
      <c r="E1113"/>
      <c r="F1113"/>
      <c r="G1113" s="8"/>
      <c r="H1113"/>
      <c r="I1113" s="8"/>
      <c r="J1113"/>
      <c r="K1113"/>
      <c r="L1113" s="8"/>
      <c r="M1113"/>
      <c r="N1113"/>
    </row>
    <row r="1114" s="1" customFormat="1" ht="18" customHeight="1" spans="1:14">
      <c r="A1114"/>
      <c r="B1114" s="6"/>
      <c r="C1114" s="7"/>
      <c r="D1114" s="7"/>
      <c r="E1114"/>
      <c r="F1114"/>
      <c r="G1114" s="8"/>
      <c r="H1114"/>
      <c r="I1114" s="8"/>
      <c r="J1114"/>
      <c r="K1114"/>
      <c r="L1114" s="8"/>
      <c r="M1114"/>
      <c r="N1114"/>
    </row>
    <row r="1115" s="1" customFormat="1" ht="18" customHeight="1" spans="1:14">
      <c r="A1115"/>
      <c r="B1115" s="6"/>
      <c r="C1115" s="7"/>
      <c r="D1115" s="7"/>
      <c r="E1115"/>
      <c r="F1115"/>
      <c r="G1115" s="8"/>
      <c r="H1115"/>
      <c r="I1115" s="8"/>
      <c r="J1115"/>
      <c r="K1115"/>
      <c r="L1115" s="8"/>
      <c r="M1115"/>
      <c r="N1115"/>
    </row>
    <row r="1116" s="1" customFormat="1" ht="18" customHeight="1" spans="1:14">
      <c r="A1116"/>
      <c r="B1116" s="6"/>
      <c r="C1116" s="7"/>
      <c r="D1116" s="7"/>
      <c r="E1116"/>
      <c r="F1116"/>
      <c r="G1116" s="8"/>
      <c r="H1116"/>
      <c r="I1116" s="8"/>
      <c r="J1116"/>
      <c r="K1116"/>
      <c r="L1116" s="8"/>
      <c r="M1116"/>
      <c r="N1116"/>
    </row>
    <row r="1117" s="1" customFormat="1" ht="18" customHeight="1" spans="1:14">
      <c r="A1117"/>
      <c r="B1117" s="6"/>
      <c r="C1117" s="7"/>
      <c r="D1117" s="7"/>
      <c r="E1117"/>
      <c r="F1117"/>
      <c r="G1117" s="8"/>
      <c r="H1117"/>
      <c r="I1117" s="8"/>
      <c r="J1117"/>
      <c r="K1117"/>
      <c r="L1117" s="8"/>
      <c r="M1117"/>
      <c r="N1117"/>
    </row>
    <row r="1118" s="1" customFormat="1" ht="18" customHeight="1" spans="1:14">
      <c r="A1118"/>
      <c r="B1118" s="6"/>
      <c r="C1118" s="7"/>
      <c r="D1118" s="7"/>
      <c r="E1118"/>
      <c r="F1118"/>
      <c r="G1118" s="8"/>
      <c r="H1118"/>
      <c r="I1118" s="8"/>
      <c r="J1118"/>
      <c r="K1118"/>
      <c r="L1118" s="8"/>
      <c r="M1118"/>
      <c r="N1118"/>
    </row>
    <row r="1119" s="1" customFormat="1" ht="18" customHeight="1" spans="1:14">
      <c r="A1119"/>
      <c r="B1119" s="6"/>
      <c r="C1119" s="7"/>
      <c r="D1119" s="7"/>
      <c r="E1119"/>
      <c r="F1119"/>
      <c r="G1119" s="8"/>
      <c r="H1119"/>
      <c r="I1119" s="8"/>
      <c r="J1119"/>
      <c r="K1119"/>
      <c r="L1119" s="8"/>
      <c r="M1119"/>
      <c r="N1119"/>
    </row>
    <row r="1120" s="1" customFormat="1" ht="18" customHeight="1" spans="1:14">
      <c r="A1120"/>
      <c r="B1120" s="6"/>
      <c r="C1120" s="7"/>
      <c r="D1120" s="7"/>
      <c r="E1120"/>
      <c r="F1120"/>
      <c r="G1120" s="8"/>
      <c r="H1120"/>
      <c r="I1120" s="8"/>
      <c r="J1120"/>
      <c r="K1120"/>
      <c r="L1120" s="8"/>
      <c r="M1120"/>
      <c r="N1120"/>
    </row>
    <row r="1121" s="1" customFormat="1" ht="18" customHeight="1" spans="1:14">
      <c r="A1121"/>
      <c r="B1121" s="6"/>
      <c r="C1121" s="7"/>
      <c r="D1121" s="7"/>
      <c r="E1121"/>
      <c r="F1121"/>
      <c r="G1121" s="8"/>
      <c r="H1121"/>
      <c r="I1121" s="8"/>
      <c r="J1121"/>
      <c r="K1121"/>
      <c r="L1121" s="8"/>
      <c r="M1121"/>
      <c r="N1121"/>
    </row>
    <row r="1122" s="1" customFormat="1" ht="18" customHeight="1" spans="1:14">
      <c r="A1122"/>
      <c r="B1122" s="6"/>
      <c r="C1122" s="7"/>
      <c r="D1122" s="7"/>
      <c r="E1122"/>
      <c r="F1122"/>
      <c r="G1122" s="8"/>
      <c r="H1122"/>
      <c r="I1122" s="8"/>
      <c r="J1122"/>
      <c r="K1122"/>
      <c r="L1122" s="8"/>
      <c r="M1122"/>
      <c r="N1122"/>
    </row>
    <row r="1123" s="1" customFormat="1" ht="18" customHeight="1" spans="1:14">
      <c r="A1123"/>
      <c r="B1123" s="6"/>
      <c r="C1123" s="7"/>
      <c r="D1123" s="7"/>
      <c r="E1123"/>
      <c r="F1123"/>
      <c r="G1123" s="8"/>
      <c r="H1123"/>
      <c r="I1123" s="8"/>
      <c r="J1123"/>
      <c r="K1123"/>
      <c r="L1123" s="8"/>
      <c r="M1123"/>
      <c r="N1123"/>
    </row>
    <row r="1124" s="1" customFormat="1" ht="18" customHeight="1" spans="1:14">
      <c r="A1124"/>
      <c r="B1124" s="6"/>
      <c r="C1124" s="7"/>
      <c r="D1124" s="7"/>
      <c r="E1124"/>
      <c r="F1124"/>
      <c r="G1124" s="8"/>
      <c r="H1124"/>
      <c r="I1124" s="8"/>
      <c r="J1124"/>
      <c r="K1124"/>
      <c r="L1124" s="8"/>
      <c r="M1124"/>
      <c r="N1124"/>
    </row>
    <row r="1125" s="1" customFormat="1" ht="18" customHeight="1" spans="1:14">
      <c r="A1125"/>
      <c r="B1125" s="6"/>
      <c r="C1125" s="7"/>
      <c r="D1125" s="7"/>
      <c r="E1125"/>
      <c r="F1125"/>
      <c r="G1125" s="8"/>
      <c r="H1125"/>
      <c r="I1125" s="8"/>
      <c r="J1125"/>
      <c r="K1125"/>
      <c r="L1125" s="8"/>
      <c r="M1125"/>
      <c r="N1125"/>
    </row>
    <row r="1126" s="1" customFormat="1" ht="18" customHeight="1" spans="1:14">
      <c r="A1126"/>
      <c r="B1126" s="6"/>
      <c r="C1126" s="7"/>
      <c r="D1126" s="7"/>
      <c r="E1126"/>
      <c r="F1126"/>
      <c r="G1126" s="8"/>
      <c r="H1126"/>
      <c r="I1126" s="8"/>
      <c r="J1126"/>
      <c r="K1126"/>
      <c r="L1126" s="8"/>
      <c r="M1126"/>
      <c r="N1126"/>
    </row>
    <row r="1127" s="1" customFormat="1" ht="18" customHeight="1" spans="1:14">
      <c r="A1127"/>
      <c r="B1127" s="6"/>
      <c r="C1127" s="7"/>
      <c r="D1127" s="7"/>
      <c r="E1127"/>
      <c r="F1127"/>
      <c r="G1127" s="8"/>
      <c r="H1127"/>
      <c r="I1127" s="8"/>
      <c r="J1127"/>
      <c r="K1127"/>
      <c r="L1127" s="8"/>
      <c r="M1127"/>
      <c r="N1127"/>
    </row>
    <row r="1128" s="1" customFormat="1" ht="18" customHeight="1" spans="1:14">
      <c r="A1128"/>
      <c r="B1128" s="6"/>
      <c r="C1128" s="7"/>
      <c r="D1128" s="7"/>
      <c r="E1128"/>
      <c r="F1128"/>
      <c r="G1128" s="8"/>
      <c r="H1128"/>
      <c r="I1128" s="8"/>
      <c r="J1128"/>
      <c r="K1128"/>
      <c r="L1128" s="8"/>
      <c r="M1128"/>
      <c r="N1128"/>
    </row>
    <row r="1129" s="1" customFormat="1" ht="18" customHeight="1" spans="1:14">
      <c r="A1129"/>
      <c r="B1129" s="6"/>
      <c r="C1129" s="7"/>
      <c r="D1129" s="7"/>
      <c r="E1129"/>
      <c r="F1129"/>
      <c r="G1129" s="8"/>
      <c r="H1129"/>
      <c r="I1129" s="8"/>
      <c r="J1129"/>
      <c r="K1129"/>
      <c r="L1129" s="8"/>
      <c r="M1129"/>
      <c r="N1129"/>
    </row>
    <row r="1130" s="1" customFormat="1" ht="18" customHeight="1" spans="1:14">
      <c r="A1130"/>
      <c r="B1130" s="6"/>
      <c r="C1130" s="7"/>
      <c r="D1130" s="7"/>
      <c r="E1130"/>
      <c r="F1130"/>
      <c r="G1130" s="8"/>
      <c r="H1130"/>
      <c r="I1130" s="8"/>
      <c r="J1130"/>
      <c r="K1130"/>
      <c r="L1130" s="8"/>
      <c r="M1130"/>
      <c r="N1130"/>
    </row>
    <row r="1131" s="1" customFormat="1" ht="18" customHeight="1" spans="1:14">
      <c r="A1131"/>
      <c r="B1131" s="6"/>
      <c r="C1131" s="7"/>
      <c r="D1131" s="7"/>
      <c r="E1131"/>
      <c r="F1131"/>
      <c r="G1131" s="8"/>
      <c r="H1131"/>
      <c r="I1131" s="8"/>
      <c r="J1131"/>
      <c r="K1131"/>
      <c r="L1131" s="8"/>
      <c r="M1131"/>
      <c r="N1131"/>
    </row>
    <row r="1132" s="1" customFormat="1" ht="18" customHeight="1" spans="1:14">
      <c r="A1132"/>
      <c r="B1132" s="6"/>
      <c r="C1132" s="7"/>
      <c r="D1132" s="7"/>
      <c r="E1132"/>
      <c r="F1132"/>
      <c r="G1132" s="8"/>
      <c r="H1132"/>
      <c r="I1132" s="8"/>
      <c r="J1132"/>
      <c r="K1132"/>
      <c r="L1132" s="8"/>
      <c r="M1132"/>
      <c r="N1132"/>
    </row>
    <row r="1133" s="1" customFormat="1" ht="18" customHeight="1" spans="1:14">
      <c r="A1133"/>
      <c r="B1133" s="6"/>
      <c r="C1133" s="7"/>
      <c r="D1133" s="7"/>
      <c r="E1133"/>
      <c r="F1133"/>
      <c r="G1133" s="8"/>
      <c r="H1133"/>
      <c r="I1133" s="8"/>
      <c r="J1133"/>
      <c r="K1133"/>
      <c r="L1133" s="8"/>
      <c r="M1133"/>
      <c r="N1133"/>
    </row>
    <row r="1134" s="1" customFormat="1" ht="18" customHeight="1" spans="1:14">
      <c r="A1134"/>
      <c r="B1134" s="6"/>
      <c r="C1134" s="7"/>
      <c r="D1134" s="7"/>
      <c r="E1134"/>
      <c r="F1134"/>
      <c r="G1134" s="8"/>
      <c r="H1134"/>
      <c r="I1134" s="8"/>
      <c r="J1134"/>
      <c r="K1134"/>
      <c r="L1134" s="8"/>
      <c r="M1134"/>
      <c r="N1134"/>
    </row>
    <row r="1135" s="1" customFormat="1" ht="18" customHeight="1" spans="1:14">
      <c r="A1135"/>
      <c r="B1135" s="6"/>
      <c r="C1135" s="7"/>
      <c r="D1135" s="7"/>
      <c r="E1135"/>
      <c r="F1135"/>
      <c r="G1135" s="8"/>
      <c r="H1135"/>
      <c r="I1135" s="8"/>
      <c r="J1135"/>
      <c r="K1135"/>
      <c r="L1135" s="8"/>
      <c r="M1135"/>
      <c r="N1135"/>
    </row>
    <row r="1136" s="1" customFormat="1" ht="18" customHeight="1" spans="1:14">
      <c r="A1136"/>
      <c r="B1136" s="6"/>
      <c r="C1136" s="7"/>
      <c r="D1136" s="7"/>
      <c r="E1136"/>
      <c r="F1136"/>
      <c r="G1136" s="8"/>
      <c r="H1136"/>
      <c r="I1136" s="8"/>
      <c r="J1136"/>
      <c r="K1136"/>
      <c r="L1136" s="8"/>
      <c r="M1136"/>
      <c r="N1136"/>
    </row>
    <row r="1137" s="1" customFormat="1" ht="18" customHeight="1" spans="1:14">
      <c r="A1137"/>
      <c r="B1137" s="6"/>
      <c r="C1137" s="7"/>
      <c r="D1137" s="7"/>
      <c r="E1137"/>
      <c r="F1137"/>
      <c r="G1137" s="8"/>
      <c r="H1137"/>
      <c r="I1137" s="8"/>
      <c r="J1137"/>
      <c r="K1137"/>
      <c r="L1137" s="8"/>
      <c r="M1137"/>
      <c r="N1137"/>
    </row>
    <row r="1138" s="1" customFormat="1" ht="18" customHeight="1" spans="1:14">
      <c r="A1138"/>
      <c r="B1138" s="6"/>
      <c r="C1138" s="7"/>
      <c r="D1138" s="7"/>
      <c r="E1138"/>
      <c r="F1138"/>
      <c r="G1138" s="8"/>
      <c r="H1138"/>
      <c r="I1138" s="8"/>
      <c r="J1138"/>
      <c r="K1138"/>
      <c r="L1138" s="8"/>
      <c r="M1138"/>
      <c r="N1138"/>
    </row>
    <row r="1139" s="1" customFormat="1" ht="18" customHeight="1" spans="1:14">
      <c r="A1139"/>
      <c r="B1139" s="6"/>
      <c r="C1139" s="7"/>
      <c r="D1139" s="7"/>
      <c r="E1139"/>
      <c r="F1139"/>
      <c r="G1139" s="8"/>
      <c r="H1139"/>
      <c r="I1139" s="8"/>
      <c r="J1139"/>
      <c r="K1139"/>
      <c r="L1139" s="8"/>
      <c r="M1139"/>
      <c r="N1139"/>
    </row>
    <row r="1140" s="1" customFormat="1" ht="18" customHeight="1" spans="1:14">
      <c r="A1140"/>
      <c r="B1140" s="6"/>
      <c r="C1140" s="7"/>
      <c r="D1140" s="7"/>
      <c r="E1140"/>
      <c r="F1140"/>
      <c r="G1140" s="8"/>
      <c r="H1140"/>
      <c r="I1140" s="8"/>
      <c r="J1140"/>
      <c r="K1140"/>
      <c r="L1140" s="8"/>
      <c r="M1140"/>
      <c r="N1140"/>
    </row>
    <row r="1141" s="1" customFormat="1" ht="18" customHeight="1" spans="1:14">
      <c r="A1141"/>
      <c r="B1141" s="6"/>
      <c r="C1141" s="7"/>
      <c r="D1141" s="7"/>
      <c r="E1141"/>
      <c r="F1141"/>
      <c r="G1141" s="8"/>
      <c r="H1141"/>
      <c r="I1141" s="8"/>
      <c r="J1141"/>
      <c r="K1141"/>
      <c r="L1141" s="8"/>
      <c r="M1141"/>
      <c r="N1141"/>
    </row>
    <row r="1142" s="1" customFormat="1" ht="18" customHeight="1" spans="1:14">
      <c r="A1142"/>
      <c r="B1142" s="6"/>
      <c r="C1142" s="7"/>
      <c r="D1142" s="7"/>
      <c r="E1142"/>
      <c r="F1142"/>
      <c r="G1142" s="8"/>
      <c r="H1142"/>
      <c r="I1142" s="8"/>
      <c r="J1142"/>
      <c r="K1142"/>
      <c r="L1142" s="8"/>
      <c r="M1142"/>
      <c r="N1142"/>
    </row>
    <row r="1143" s="1" customFormat="1" ht="18" customHeight="1" spans="1:14">
      <c r="A1143"/>
      <c r="B1143" s="6"/>
      <c r="C1143" s="7"/>
      <c r="D1143" s="7"/>
      <c r="E1143"/>
      <c r="F1143"/>
      <c r="G1143" s="8"/>
      <c r="H1143"/>
      <c r="I1143" s="8"/>
      <c r="J1143"/>
      <c r="K1143"/>
      <c r="L1143" s="8"/>
      <c r="M1143"/>
      <c r="N1143"/>
    </row>
    <row r="1144" s="1" customFormat="1" ht="18" customHeight="1" spans="1:14">
      <c r="A1144"/>
      <c r="B1144" s="6"/>
      <c r="C1144" s="7"/>
      <c r="D1144" s="7"/>
      <c r="E1144"/>
      <c r="F1144"/>
      <c r="G1144" s="8"/>
      <c r="H1144"/>
      <c r="I1144" s="8"/>
      <c r="J1144"/>
      <c r="K1144"/>
      <c r="L1144" s="8"/>
      <c r="M1144"/>
      <c r="N1144"/>
    </row>
    <row r="1145" s="1" customFormat="1" ht="18" customHeight="1" spans="1:14">
      <c r="A1145"/>
      <c r="B1145" s="6"/>
      <c r="C1145" s="7"/>
      <c r="D1145" s="7"/>
      <c r="E1145"/>
      <c r="F1145"/>
      <c r="G1145" s="8"/>
      <c r="H1145"/>
      <c r="I1145" s="8"/>
      <c r="J1145"/>
      <c r="K1145"/>
      <c r="L1145" s="8"/>
      <c r="M1145"/>
      <c r="N1145"/>
    </row>
    <row r="1146" s="1" customFormat="1" ht="18" customHeight="1" spans="1:14">
      <c r="A1146"/>
      <c r="B1146" s="6"/>
      <c r="C1146" s="7"/>
      <c r="D1146" s="7"/>
      <c r="E1146"/>
      <c r="F1146"/>
      <c r="G1146" s="8"/>
      <c r="H1146"/>
      <c r="I1146" s="8"/>
      <c r="J1146"/>
      <c r="K1146"/>
      <c r="L1146" s="8"/>
      <c r="M1146"/>
      <c r="N1146"/>
    </row>
    <row r="1147" s="1" customFormat="1" ht="18" customHeight="1" spans="1:14">
      <c r="A1147"/>
      <c r="B1147" s="6"/>
      <c r="C1147" s="7"/>
      <c r="D1147" s="7"/>
      <c r="E1147"/>
      <c r="F1147"/>
      <c r="G1147" s="8"/>
      <c r="H1147"/>
      <c r="I1147" s="8"/>
      <c r="J1147"/>
      <c r="K1147"/>
      <c r="L1147" s="8"/>
      <c r="M1147"/>
      <c r="N1147"/>
    </row>
    <row r="1148" s="1" customFormat="1" ht="18" customHeight="1" spans="1:14">
      <c r="A1148"/>
      <c r="B1148" s="6"/>
      <c r="C1148" s="7"/>
      <c r="D1148" s="7"/>
      <c r="E1148"/>
      <c r="F1148"/>
      <c r="G1148" s="8"/>
      <c r="H1148"/>
      <c r="I1148" s="8"/>
      <c r="J1148"/>
      <c r="K1148"/>
      <c r="L1148" s="8"/>
      <c r="M1148"/>
      <c r="N1148"/>
    </row>
    <row r="1149" s="1" customFormat="1" ht="18" customHeight="1" spans="1:14">
      <c r="A1149"/>
      <c r="B1149" s="6"/>
      <c r="C1149" s="7"/>
      <c r="D1149" s="7"/>
      <c r="E1149"/>
      <c r="F1149"/>
      <c r="G1149" s="8"/>
      <c r="H1149"/>
      <c r="I1149" s="8"/>
      <c r="J1149"/>
      <c r="K1149"/>
      <c r="L1149" s="8"/>
      <c r="M1149"/>
      <c r="N1149"/>
    </row>
    <row r="1150" s="1" customFormat="1" ht="18" customHeight="1" spans="1:14">
      <c r="A1150"/>
      <c r="B1150" s="6"/>
      <c r="C1150" s="7"/>
      <c r="D1150" s="7"/>
      <c r="E1150"/>
      <c r="F1150"/>
      <c r="G1150" s="8"/>
      <c r="H1150"/>
      <c r="I1150" s="8"/>
      <c r="J1150"/>
      <c r="K1150"/>
      <c r="L1150" s="8"/>
      <c r="M1150"/>
      <c r="N1150"/>
    </row>
    <row r="1151" s="1" customFormat="1" ht="18" customHeight="1" spans="1:14">
      <c r="A1151"/>
      <c r="B1151" s="6"/>
      <c r="C1151" s="7"/>
      <c r="D1151" s="7"/>
      <c r="E1151"/>
      <c r="F1151"/>
      <c r="G1151" s="8"/>
      <c r="H1151"/>
      <c r="I1151" s="8"/>
      <c r="J1151"/>
      <c r="K1151"/>
      <c r="L1151" s="8"/>
      <c r="M1151"/>
      <c r="N1151"/>
    </row>
    <row r="1152" s="1" customFormat="1" ht="18" customHeight="1" spans="1:14">
      <c r="A1152"/>
      <c r="B1152" s="6"/>
      <c r="C1152" s="7"/>
      <c r="D1152" s="7"/>
      <c r="E1152"/>
      <c r="F1152"/>
      <c r="G1152" s="8"/>
      <c r="H1152"/>
      <c r="I1152" s="8"/>
      <c r="J1152"/>
      <c r="K1152"/>
      <c r="L1152" s="8"/>
      <c r="M1152"/>
      <c r="N1152"/>
    </row>
    <row r="1153" s="1" customFormat="1" ht="18" customHeight="1" spans="1:14">
      <c r="A1153"/>
      <c r="B1153" s="6"/>
      <c r="C1153" s="7"/>
      <c r="D1153" s="7"/>
      <c r="E1153"/>
      <c r="F1153"/>
      <c r="G1153" s="8"/>
      <c r="H1153"/>
      <c r="I1153" s="8"/>
      <c r="J1153"/>
      <c r="K1153"/>
      <c r="L1153" s="8"/>
      <c r="M1153"/>
      <c r="N1153"/>
    </row>
    <row r="1154" s="1" customFormat="1" ht="18" customHeight="1" spans="1:14">
      <c r="A1154"/>
      <c r="B1154" s="6"/>
      <c r="C1154" s="7"/>
      <c r="D1154" s="7"/>
      <c r="E1154"/>
      <c r="F1154"/>
      <c r="G1154" s="8"/>
      <c r="H1154"/>
      <c r="I1154" s="8"/>
      <c r="J1154"/>
      <c r="K1154"/>
      <c r="L1154" s="8"/>
      <c r="M1154"/>
      <c r="N1154"/>
    </row>
    <row r="1155" s="1" customFormat="1" ht="18" customHeight="1" spans="1:14">
      <c r="A1155"/>
      <c r="B1155" s="6"/>
      <c r="C1155" s="7"/>
      <c r="D1155" s="7"/>
      <c r="E1155"/>
      <c r="F1155"/>
      <c r="G1155" s="8"/>
      <c r="H1155"/>
      <c r="I1155" s="8"/>
      <c r="J1155"/>
      <c r="K1155"/>
      <c r="L1155" s="8"/>
      <c r="M1155"/>
      <c r="N1155"/>
    </row>
    <row r="1156" s="1" customFormat="1" ht="18" customHeight="1" spans="1:14">
      <c r="A1156"/>
      <c r="B1156" s="6"/>
      <c r="C1156" s="7"/>
      <c r="D1156" s="7"/>
      <c r="E1156"/>
      <c r="F1156"/>
      <c r="G1156" s="8"/>
      <c r="H1156"/>
      <c r="I1156" s="8"/>
      <c r="J1156"/>
      <c r="K1156"/>
      <c r="L1156" s="8"/>
      <c r="M1156"/>
      <c r="N1156"/>
    </row>
    <row r="1157" s="1" customFormat="1" ht="18" customHeight="1" spans="1:14">
      <c r="A1157"/>
      <c r="B1157" s="6"/>
      <c r="C1157" s="7"/>
      <c r="D1157" s="7"/>
      <c r="E1157"/>
      <c r="F1157"/>
      <c r="G1157" s="8"/>
      <c r="H1157"/>
      <c r="I1157" s="8"/>
      <c r="J1157"/>
      <c r="K1157"/>
      <c r="L1157" s="8"/>
      <c r="M1157"/>
      <c r="N1157"/>
    </row>
    <row r="1158" s="1" customFormat="1" ht="18" customHeight="1" spans="1:14">
      <c r="A1158"/>
      <c r="B1158" s="6"/>
      <c r="C1158" s="7"/>
      <c r="D1158" s="7"/>
      <c r="E1158"/>
      <c r="F1158"/>
      <c r="G1158" s="8"/>
      <c r="H1158"/>
      <c r="I1158" s="8"/>
      <c r="J1158"/>
      <c r="K1158"/>
      <c r="L1158" s="8"/>
      <c r="M1158"/>
      <c r="N1158"/>
    </row>
    <row r="1159" s="1" customFormat="1" ht="18" customHeight="1" spans="1:14">
      <c r="A1159"/>
      <c r="B1159" s="6"/>
      <c r="C1159" s="7"/>
      <c r="D1159" s="7"/>
      <c r="E1159"/>
      <c r="F1159"/>
      <c r="G1159" s="8"/>
      <c r="H1159"/>
      <c r="I1159" s="8"/>
      <c r="J1159"/>
      <c r="K1159"/>
      <c r="L1159" s="8"/>
      <c r="M1159"/>
      <c r="N1159"/>
    </row>
    <row r="1160" s="1" customFormat="1" ht="18" customHeight="1" spans="1:14">
      <c r="A1160"/>
      <c r="B1160" s="6"/>
      <c r="C1160" s="7"/>
      <c r="D1160" s="7"/>
      <c r="E1160"/>
      <c r="F1160"/>
      <c r="G1160" s="8"/>
      <c r="H1160"/>
      <c r="I1160" s="8"/>
      <c r="J1160"/>
      <c r="K1160"/>
      <c r="L1160" s="8"/>
      <c r="M1160"/>
      <c r="N1160"/>
    </row>
    <row r="1161" s="1" customFormat="1" ht="18" customHeight="1" spans="1:14">
      <c r="A1161"/>
      <c r="B1161" s="6"/>
      <c r="C1161" s="7"/>
      <c r="D1161" s="7"/>
      <c r="E1161"/>
      <c r="F1161"/>
      <c r="G1161" s="8"/>
      <c r="H1161"/>
      <c r="I1161" s="8"/>
      <c r="J1161"/>
      <c r="K1161"/>
      <c r="L1161" s="8"/>
      <c r="M1161"/>
      <c r="N1161"/>
    </row>
    <row r="1162" s="1" customFormat="1" ht="18" customHeight="1" spans="1:14">
      <c r="A1162"/>
      <c r="B1162" s="6"/>
      <c r="C1162" s="7"/>
      <c r="D1162" s="7"/>
      <c r="E1162"/>
      <c r="F1162"/>
      <c r="G1162" s="8"/>
      <c r="H1162"/>
      <c r="I1162" s="8"/>
      <c r="J1162"/>
      <c r="K1162"/>
      <c r="L1162" s="8"/>
      <c r="M1162"/>
      <c r="N1162"/>
    </row>
    <row r="1163" s="1" customFormat="1" ht="18" customHeight="1" spans="1:14">
      <c r="A1163"/>
      <c r="B1163" s="6"/>
      <c r="C1163" s="7"/>
      <c r="D1163" s="7"/>
      <c r="E1163"/>
      <c r="F1163"/>
      <c r="G1163" s="8"/>
      <c r="H1163"/>
      <c r="I1163" s="8"/>
      <c r="J1163"/>
      <c r="K1163"/>
      <c r="L1163" s="8"/>
      <c r="M1163"/>
      <c r="N1163"/>
    </row>
    <row r="1164" s="1" customFormat="1" ht="18" customHeight="1" spans="1:14">
      <c r="A1164"/>
      <c r="B1164" s="6"/>
      <c r="C1164" s="7"/>
      <c r="D1164" s="7"/>
      <c r="E1164"/>
      <c r="F1164"/>
      <c r="G1164" s="8"/>
      <c r="H1164"/>
      <c r="I1164" s="8"/>
      <c r="J1164"/>
      <c r="K1164"/>
      <c r="L1164" s="8"/>
      <c r="M1164"/>
      <c r="N1164"/>
    </row>
    <row r="1165" s="1" customFormat="1" ht="18" customHeight="1" spans="1:14">
      <c r="A1165"/>
      <c r="B1165" s="6"/>
      <c r="C1165" s="7"/>
      <c r="D1165" s="7"/>
      <c r="E1165"/>
      <c r="F1165"/>
      <c r="G1165" s="8"/>
      <c r="H1165"/>
      <c r="I1165" s="8"/>
      <c r="J1165"/>
      <c r="K1165"/>
      <c r="L1165" s="8"/>
      <c r="M1165"/>
      <c r="N1165"/>
    </row>
    <row r="1166" s="1" customFormat="1" ht="18" customHeight="1" spans="1:14">
      <c r="A1166"/>
      <c r="B1166" s="6"/>
      <c r="C1166" s="7"/>
      <c r="D1166" s="7"/>
      <c r="E1166"/>
      <c r="F1166"/>
      <c r="G1166" s="8"/>
      <c r="H1166"/>
      <c r="I1166" s="8"/>
      <c r="J1166"/>
      <c r="K1166"/>
      <c r="L1166" s="8"/>
      <c r="M1166"/>
      <c r="N1166"/>
    </row>
    <row r="1167" s="1" customFormat="1" ht="18" customHeight="1" spans="1:14">
      <c r="A1167"/>
      <c r="B1167" s="6"/>
      <c r="C1167" s="7"/>
      <c r="D1167" s="7"/>
      <c r="E1167"/>
      <c r="F1167"/>
      <c r="G1167" s="8"/>
      <c r="H1167"/>
      <c r="I1167" s="8"/>
      <c r="J1167"/>
      <c r="K1167"/>
      <c r="L1167" s="8"/>
      <c r="M1167"/>
      <c r="N1167"/>
    </row>
    <row r="1168" s="1" customFormat="1" ht="18" customHeight="1" spans="1:14">
      <c r="A1168"/>
      <c r="B1168" s="6"/>
      <c r="C1168" s="7"/>
      <c r="D1168" s="7"/>
      <c r="E1168"/>
      <c r="F1168"/>
      <c r="G1168" s="8"/>
      <c r="H1168"/>
      <c r="I1168" s="8"/>
      <c r="J1168"/>
      <c r="K1168"/>
      <c r="L1168" s="8"/>
      <c r="M1168"/>
      <c r="N1168"/>
    </row>
    <row r="1169" s="1" customFormat="1" ht="18" customHeight="1" spans="1:14">
      <c r="A1169"/>
      <c r="B1169" s="6"/>
      <c r="C1169" s="7"/>
      <c r="D1169" s="7"/>
      <c r="E1169"/>
      <c r="F1169"/>
      <c r="G1169" s="8"/>
      <c r="H1169"/>
      <c r="I1169" s="8"/>
      <c r="J1169"/>
      <c r="K1169"/>
      <c r="L1169" s="8"/>
      <c r="M1169"/>
      <c r="N1169"/>
    </row>
    <row r="1170" s="1" customFormat="1" ht="18" customHeight="1" spans="1:14">
      <c r="A1170"/>
      <c r="B1170" s="6"/>
      <c r="C1170" s="7"/>
      <c r="D1170" s="7"/>
      <c r="E1170"/>
      <c r="F1170"/>
      <c r="G1170" s="8"/>
      <c r="H1170"/>
      <c r="I1170" s="8"/>
      <c r="J1170"/>
      <c r="K1170"/>
      <c r="L1170" s="8"/>
      <c r="M1170"/>
      <c r="N1170"/>
    </row>
    <row r="1171" s="1" customFormat="1" ht="18" customHeight="1" spans="1:14">
      <c r="A1171"/>
      <c r="B1171" s="6"/>
      <c r="C1171" s="7"/>
      <c r="D1171" s="7"/>
      <c r="E1171"/>
      <c r="F1171"/>
      <c r="G1171" s="8"/>
      <c r="H1171"/>
      <c r="I1171" s="8"/>
      <c r="J1171"/>
      <c r="K1171"/>
      <c r="L1171" s="8"/>
      <c r="M1171"/>
      <c r="N1171"/>
    </row>
    <row r="1172" s="1" customFormat="1" ht="18" customHeight="1" spans="1:14">
      <c r="A1172"/>
      <c r="B1172" s="6"/>
      <c r="C1172" s="7"/>
      <c r="D1172" s="7"/>
      <c r="E1172"/>
      <c r="F1172"/>
      <c r="G1172" s="8"/>
      <c r="H1172"/>
      <c r="I1172" s="8"/>
      <c r="J1172"/>
      <c r="K1172"/>
      <c r="L1172" s="8"/>
      <c r="M1172"/>
      <c r="N1172"/>
    </row>
    <row r="1173" s="1" customFormat="1" ht="18" customHeight="1" spans="1:14">
      <c r="A1173"/>
      <c r="B1173" s="6"/>
      <c r="C1173" s="7"/>
      <c r="D1173" s="7"/>
      <c r="E1173"/>
      <c r="F1173"/>
      <c r="G1173" s="8"/>
      <c r="H1173"/>
      <c r="I1173" s="8"/>
      <c r="J1173"/>
      <c r="K1173"/>
      <c r="L1173" s="8"/>
      <c r="M1173"/>
      <c r="N1173"/>
    </row>
    <row r="1174" s="1" customFormat="1" ht="18" customHeight="1" spans="1:14">
      <c r="A1174"/>
      <c r="B1174" s="6"/>
      <c r="C1174" s="7"/>
      <c r="D1174" s="7"/>
      <c r="E1174"/>
      <c r="F1174"/>
      <c r="G1174" s="8"/>
      <c r="H1174"/>
      <c r="I1174" s="8"/>
      <c r="J1174"/>
      <c r="K1174"/>
      <c r="L1174" s="8"/>
      <c r="M1174"/>
      <c r="N1174"/>
    </row>
    <row r="1175" s="1" customFormat="1" ht="18" customHeight="1" spans="1:14">
      <c r="A1175"/>
      <c r="B1175" s="6"/>
      <c r="C1175" s="7"/>
      <c r="D1175" s="7"/>
      <c r="E1175"/>
      <c r="F1175"/>
      <c r="G1175" s="8"/>
      <c r="H1175"/>
      <c r="I1175" s="8"/>
      <c r="J1175"/>
      <c r="K1175"/>
      <c r="L1175" s="8"/>
      <c r="M1175"/>
      <c r="N1175"/>
    </row>
    <row r="1176" s="1" customFormat="1" ht="18" customHeight="1" spans="1:14">
      <c r="A1176"/>
      <c r="B1176" s="6"/>
      <c r="C1176" s="7"/>
      <c r="D1176" s="7"/>
      <c r="E1176"/>
      <c r="F1176"/>
      <c r="G1176" s="8"/>
      <c r="H1176"/>
      <c r="I1176" s="8"/>
      <c r="J1176"/>
      <c r="K1176"/>
      <c r="L1176" s="8"/>
      <c r="M1176"/>
      <c r="N1176"/>
    </row>
    <row r="1177" s="1" customFormat="1" ht="18" customHeight="1" spans="1:14">
      <c r="A1177"/>
      <c r="B1177" s="6"/>
      <c r="C1177" s="7"/>
      <c r="D1177" s="7"/>
      <c r="E1177"/>
      <c r="F1177"/>
      <c r="G1177" s="8"/>
      <c r="H1177"/>
      <c r="I1177" s="8"/>
      <c r="J1177"/>
      <c r="K1177"/>
      <c r="L1177" s="8"/>
      <c r="M1177"/>
      <c r="N1177"/>
    </row>
    <row r="1178" s="1" customFormat="1" ht="18" customHeight="1" spans="1:14">
      <c r="A1178"/>
      <c r="B1178" s="6"/>
      <c r="C1178" s="7"/>
      <c r="D1178" s="7"/>
      <c r="E1178"/>
      <c r="F1178"/>
      <c r="G1178" s="8"/>
      <c r="H1178"/>
      <c r="I1178" s="8"/>
      <c r="J1178"/>
      <c r="K1178"/>
      <c r="L1178" s="8"/>
      <c r="M1178"/>
      <c r="N1178"/>
    </row>
    <row r="1179" s="1" customFormat="1" ht="18" customHeight="1" spans="1:14">
      <c r="A1179"/>
      <c r="B1179" s="6"/>
      <c r="C1179" s="7"/>
      <c r="D1179" s="7"/>
      <c r="E1179"/>
      <c r="F1179"/>
      <c r="G1179" s="8"/>
      <c r="H1179"/>
      <c r="I1179" s="8"/>
      <c r="J1179"/>
      <c r="K1179"/>
      <c r="L1179" s="8"/>
      <c r="M1179"/>
      <c r="N1179"/>
    </row>
    <row r="1180" s="1" customFormat="1" ht="18" customHeight="1" spans="1:14">
      <c r="A1180"/>
      <c r="B1180" s="6"/>
      <c r="C1180" s="7"/>
      <c r="D1180" s="7"/>
      <c r="E1180"/>
      <c r="F1180"/>
      <c r="G1180" s="8"/>
      <c r="H1180"/>
      <c r="I1180" s="8"/>
      <c r="J1180"/>
      <c r="K1180"/>
      <c r="L1180" s="8"/>
      <c r="M1180"/>
      <c r="N1180"/>
    </row>
    <row r="1181" s="1" customFormat="1" ht="18" customHeight="1" spans="1:14">
      <c r="A1181"/>
      <c r="B1181" s="6"/>
      <c r="C1181" s="7"/>
      <c r="D1181" s="7"/>
      <c r="E1181"/>
      <c r="F1181"/>
      <c r="G1181" s="8"/>
      <c r="H1181"/>
      <c r="I1181" s="8"/>
      <c r="J1181"/>
      <c r="K1181"/>
      <c r="L1181" s="8"/>
      <c r="M1181"/>
      <c r="N1181"/>
    </row>
    <row r="1182" s="1" customFormat="1" ht="18" customHeight="1" spans="1:14">
      <c r="A1182"/>
      <c r="B1182" s="6"/>
      <c r="C1182" s="7"/>
      <c r="D1182" s="7"/>
      <c r="E1182"/>
      <c r="F1182"/>
      <c r="G1182" s="8"/>
      <c r="H1182"/>
      <c r="I1182" s="8"/>
      <c r="J1182"/>
      <c r="K1182"/>
      <c r="L1182" s="8"/>
      <c r="M1182"/>
      <c r="N1182"/>
    </row>
    <row r="1183" s="1" customFormat="1" ht="18" customHeight="1" spans="1:14">
      <c r="A1183"/>
      <c r="B1183" s="6"/>
      <c r="C1183" s="7"/>
      <c r="D1183" s="7"/>
      <c r="E1183"/>
      <c r="F1183"/>
      <c r="G1183" s="8"/>
      <c r="H1183"/>
      <c r="I1183" s="8"/>
      <c r="J1183"/>
      <c r="K1183"/>
      <c r="L1183" s="8"/>
      <c r="M1183"/>
      <c r="N1183"/>
    </row>
    <row r="1184" s="1" customFormat="1" ht="18" customHeight="1" spans="1:14">
      <c r="A1184"/>
      <c r="B1184" s="6"/>
      <c r="C1184" s="7"/>
      <c r="D1184" s="7"/>
      <c r="E1184"/>
      <c r="F1184"/>
      <c r="G1184" s="8"/>
      <c r="H1184"/>
      <c r="I1184" s="8"/>
      <c r="J1184"/>
      <c r="K1184"/>
      <c r="L1184" s="8"/>
      <c r="M1184"/>
      <c r="N1184"/>
    </row>
    <row r="1185" s="1" customFormat="1" ht="18" customHeight="1" spans="1:14">
      <c r="A1185"/>
      <c r="B1185" s="6"/>
      <c r="C1185" s="7"/>
      <c r="D1185" s="7"/>
      <c r="E1185"/>
      <c r="F1185"/>
      <c r="G1185" s="8"/>
      <c r="H1185"/>
      <c r="I1185" s="8"/>
      <c r="J1185"/>
      <c r="K1185"/>
      <c r="L1185" s="8"/>
      <c r="M1185"/>
      <c r="N1185"/>
    </row>
    <row r="1186" s="1" customFormat="1" ht="18" customHeight="1" spans="1:14">
      <c r="A1186"/>
      <c r="B1186" s="6"/>
      <c r="C1186" s="7"/>
      <c r="D1186" s="7"/>
      <c r="E1186"/>
      <c r="F1186"/>
      <c r="G1186" s="8"/>
      <c r="H1186"/>
      <c r="I1186" s="8"/>
      <c r="J1186"/>
      <c r="K1186"/>
      <c r="L1186" s="8"/>
      <c r="M1186"/>
      <c r="N1186"/>
    </row>
    <row r="1187" s="1" customFormat="1" ht="18" customHeight="1" spans="1:14">
      <c r="A1187"/>
      <c r="B1187" s="6"/>
      <c r="C1187" s="7"/>
      <c r="D1187" s="7"/>
      <c r="E1187"/>
      <c r="F1187"/>
      <c r="G1187" s="8"/>
      <c r="H1187"/>
      <c r="I1187" s="8"/>
      <c r="J1187"/>
      <c r="K1187"/>
      <c r="L1187" s="8"/>
      <c r="M1187"/>
      <c r="N1187"/>
    </row>
    <row r="1188" s="1" customFormat="1" ht="18" customHeight="1" spans="1:14">
      <c r="A1188"/>
      <c r="B1188" s="6"/>
      <c r="C1188" s="7"/>
      <c r="D1188" s="7"/>
      <c r="E1188"/>
      <c r="F1188"/>
      <c r="G1188" s="8"/>
      <c r="H1188"/>
      <c r="I1188" s="8"/>
      <c r="J1188"/>
      <c r="K1188"/>
      <c r="L1188" s="8"/>
      <c r="M1188"/>
      <c r="N1188"/>
    </row>
    <row r="1189" s="1" customFormat="1" ht="18" customHeight="1" spans="1:14">
      <c r="A1189"/>
      <c r="B1189" s="6"/>
      <c r="C1189" s="7"/>
      <c r="D1189" s="7"/>
      <c r="E1189"/>
      <c r="F1189"/>
      <c r="G1189" s="8"/>
      <c r="H1189"/>
      <c r="I1189" s="8"/>
      <c r="J1189"/>
      <c r="K1189"/>
      <c r="L1189" s="8"/>
      <c r="M1189"/>
      <c r="N1189"/>
    </row>
    <row r="1190" s="1" customFormat="1" ht="18" customHeight="1" spans="1:14">
      <c r="A1190"/>
      <c r="B1190" s="6"/>
      <c r="C1190" s="7"/>
      <c r="D1190" s="7"/>
      <c r="E1190"/>
      <c r="F1190"/>
      <c r="G1190" s="8"/>
      <c r="H1190"/>
      <c r="I1190" s="8"/>
      <c r="J1190"/>
      <c r="K1190"/>
      <c r="L1190" s="8"/>
      <c r="M1190"/>
      <c r="N1190"/>
    </row>
    <row r="1191" s="1" customFormat="1" ht="18" customHeight="1" spans="1:14">
      <c r="A1191"/>
      <c r="B1191" s="6"/>
      <c r="C1191" s="7"/>
      <c r="D1191" s="7"/>
      <c r="E1191"/>
      <c r="F1191"/>
      <c r="G1191" s="8"/>
      <c r="H1191"/>
      <c r="I1191" s="8"/>
      <c r="J1191"/>
      <c r="K1191"/>
      <c r="L1191" s="8"/>
      <c r="M1191"/>
      <c r="N1191"/>
    </row>
    <row r="1192" s="1" customFormat="1" ht="18" customHeight="1" spans="1:14">
      <c r="A1192"/>
      <c r="B1192" s="6"/>
      <c r="C1192" s="7"/>
      <c r="D1192" s="7"/>
      <c r="E1192"/>
      <c r="F1192"/>
      <c r="G1192" s="8"/>
      <c r="H1192"/>
      <c r="I1192" s="8"/>
      <c r="J1192"/>
      <c r="K1192"/>
      <c r="L1192" s="8"/>
      <c r="M1192"/>
      <c r="N1192"/>
    </row>
    <row r="1193" s="1" customFormat="1" ht="18" customHeight="1" spans="1:14">
      <c r="A1193"/>
      <c r="B1193" s="6"/>
      <c r="C1193" s="7"/>
      <c r="D1193" s="7"/>
      <c r="E1193"/>
      <c r="F1193"/>
      <c r="G1193" s="8"/>
      <c r="H1193"/>
      <c r="I1193" s="8"/>
      <c r="J1193"/>
      <c r="K1193"/>
      <c r="L1193" s="8"/>
      <c r="M1193"/>
      <c r="N1193"/>
    </row>
    <row r="1194" s="1" customFormat="1" ht="18" customHeight="1" spans="1:14">
      <c r="A1194"/>
      <c r="B1194" s="6"/>
      <c r="C1194" s="7"/>
      <c r="D1194" s="7"/>
      <c r="E1194"/>
      <c r="F1194"/>
      <c r="G1194" s="8"/>
      <c r="H1194"/>
      <c r="I1194" s="8"/>
      <c r="J1194"/>
      <c r="K1194"/>
      <c r="L1194" s="8"/>
      <c r="M1194"/>
      <c r="N1194"/>
    </row>
    <row r="1195" s="1" customFormat="1" ht="18" customHeight="1" spans="1:14">
      <c r="A1195"/>
      <c r="B1195" s="6"/>
      <c r="C1195" s="7"/>
      <c r="D1195" s="7"/>
      <c r="E1195"/>
      <c r="F1195"/>
      <c r="G1195" s="8"/>
      <c r="H1195"/>
      <c r="I1195" s="8"/>
      <c r="J1195"/>
      <c r="K1195"/>
      <c r="L1195" s="8"/>
      <c r="M1195"/>
      <c r="N1195"/>
    </row>
    <row r="1196" s="1" customFormat="1" ht="18" customHeight="1" spans="1:14">
      <c r="A1196"/>
      <c r="B1196" s="6"/>
      <c r="C1196" s="7"/>
      <c r="D1196" s="7"/>
      <c r="E1196"/>
      <c r="F1196"/>
      <c r="G1196" s="8"/>
      <c r="H1196"/>
      <c r="I1196" s="8"/>
      <c r="J1196"/>
      <c r="K1196"/>
      <c r="L1196" s="8"/>
      <c r="M1196"/>
      <c r="N1196"/>
    </row>
    <row r="1197" s="1" customFormat="1" ht="18" customHeight="1" spans="1:14">
      <c r="A1197"/>
      <c r="B1197" s="6"/>
      <c r="C1197" s="7"/>
      <c r="D1197" s="7"/>
      <c r="E1197"/>
      <c r="F1197"/>
      <c r="G1197" s="8"/>
      <c r="H1197"/>
      <c r="I1197" s="8"/>
      <c r="J1197"/>
      <c r="K1197"/>
      <c r="L1197" s="8"/>
      <c r="M1197"/>
      <c r="N1197"/>
    </row>
    <row r="1198" s="1" customFormat="1" ht="18" customHeight="1" spans="1:14">
      <c r="A1198"/>
      <c r="B1198" s="6"/>
      <c r="C1198" s="7"/>
      <c r="D1198" s="7"/>
      <c r="E1198"/>
      <c r="F1198"/>
      <c r="G1198" s="8"/>
      <c r="H1198"/>
      <c r="I1198" s="8"/>
      <c r="J1198"/>
      <c r="K1198"/>
      <c r="L1198" s="8"/>
      <c r="M1198"/>
      <c r="N1198"/>
    </row>
    <row r="1199" s="1" customFormat="1" ht="18" customHeight="1" spans="1:14">
      <c r="A1199"/>
      <c r="B1199" s="6"/>
      <c r="C1199" s="7"/>
      <c r="D1199" s="7"/>
      <c r="E1199"/>
      <c r="F1199"/>
      <c r="G1199" s="8"/>
      <c r="H1199"/>
      <c r="I1199" s="8"/>
      <c r="J1199"/>
      <c r="K1199"/>
      <c r="L1199" s="8"/>
      <c r="M1199"/>
      <c r="N1199"/>
    </row>
    <row r="1200" s="1" customFormat="1" ht="18" customHeight="1" spans="1:14">
      <c r="A1200"/>
      <c r="B1200" s="6"/>
      <c r="C1200" s="7"/>
      <c r="D1200" s="7"/>
      <c r="E1200"/>
      <c r="F1200"/>
      <c r="G1200" s="8"/>
      <c r="H1200"/>
      <c r="I1200" s="8"/>
      <c r="J1200"/>
      <c r="K1200"/>
      <c r="L1200" s="8"/>
      <c r="M1200"/>
      <c r="N1200"/>
    </row>
    <row r="1201" s="1" customFormat="1" ht="18" customHeight="1" spans="1:14">
      <c r="A1201"/>
      <c r="B1201" s="6"/>
      <c r="C1201" s="7"/>
      <c r="D1201" s="7"/>
      <c r="E1201"/>
      <c r="F1201"/>
      <c r="G1201" s="8"/>
      <c r="H1201"/>
      <c r="I1201" s="8"/>
      <c r="J1201"/>
      <c r="K1201"/>
      <c r="L1201" s="8"/>
      <c r="M1201"/>
      <c r="N1201"/>
    </row>
    <row r="1202" s="1" customFormat="1" ht="18" customHeight="1" spans="1:14">
      <c r="A1202"/>
      <c r="B1202" s="6"/>
      <c r="C1202" s="7"/>
      <c r="D1202" s="7"/>
      <c r="E1202"/>
      <c r="F1202"/>
      <c r="G1202" s="8"/>
      <c r="H1202"/>
      <c r="I1202" s="8"/>
      <c r="J1202"/>
      <c r="K1202"/>
      <c r="L1202" s="8"/>
      <c r="M1202"/>
      <c r="N1202"/>
    </row>
    <row r="1203" s="1" customFormat="1" ht="18" customHeight="1" spans="1:14">
      <c r="A1203"/>
      <c r="B1203" s="6"/>
      <c r="C1203" s="7"/>
      <c r="D1203" s="7"/>
      <c r="E1203"/>
      <c r="F1203"/>
      <c r="G1203" s="8"/>
      <c r="H1203"/>
      <c r="I1203" s="8"/>
      <c r="J1203"/>
      <c r="K1203"/>
      <c r="L1203" s="8"/>
      <c r="M1203"/>
      <c r="N1203"/>
    </row>
    <row r="1204" s="1" customFormat="1" ht="18" customHeight="1" spans="1:14">
      <c r="A1204"/>
      <c r="B1204" s="6"/>
      <c r="C1204" s="7"/>
      <c r="D1204" s="7"/>
      <c r="E1204"/>
      <c r="F1204"/>
      <c r="G1204" s="8"/>
      <c r="H1204"/>
      <c r="I1204" s="8"/>
      <c r="J1204"/>
      <c r="K1204"/>
      <c r="L1204" s="8"/>
      <c r="M1204"/>
      <c r="N1204"/>
    </row>
    <row r="1205" s="1" customFormat="1" ht="18" customHeight="1" spans="1:14">
      <c r="A1205"/>
      <c r="B1205" s="6"/>
      <c r="C1205" s="7"/>
      <c r="D1205" s="7"/>
      <c r="E1205"/>
      <c r="F1205"/>
      <c r="G1205" s="8"/>
      <c r="H1205"/>
      <c r="I1205" s="8"/>
      <c r="J1205"/>
      <c r="K1205"/>
      <c r="L1205" s="8"/>
      <c r="M1205"/>
      <c r="N1205"/>
    </row>
    <row r="1206" s="1" customFormat="1" ht="18" customHeight="1" spans="1:14">
      <c r="A1206"/>
      <c r="B1206" s="6"/>
      <c r="C1206" s="7"/>
      <c r="D1206" s="7"/>
      <c r="E1206"/>
      <c r="F1206"/>
      <c r="G1206" s="8"/>
      <c r="H1206"/>
      <c r="I1206" s="8"/>
      <c r="J1206"/>
      <c r="K1206"/>
      <c r="L1206" s="8"/>
      <c r="M1206"/>
      <c r="N1206"/>
    </row>
    <row r="1207" s="1" customFormat="1" ht="18" customHeight="1" spans="1:14">
      <c r="A1207"/>
      <c r="B1207" s="6"/>
      <c r="C1207" s="7"/>
      <c r="D1207" s="7"/>
      <c r="E1207"/>
      <c r="F1207"/>
      <c r="G1207" s="8"/>
      <c r="H1207"/>
      <c r="I1207" s="8"/>
      <c r="J1207"/>
      <c r="K1207"/>
      <c r="L1207" s="8"/>
      <c r="M1207"/>
      <c r="N1207"/>
    </row>
    <row r="1208" s="1" customFormat="1" ht="18" customHeight="1" spans="1:14">
      <c r="A1208"/>
      <c r="B1208" s="6"/>
      <c r="C1208" s="7"/>
      <c r="D1208" s="7"/>
      <c r="E1208"/>
      <c r="F1208"/>
      <c r="G1208" s="8"/>
      <c r="H1208"/>
      <c r="I1208" s="8"/>
      <c r="J1208"/>
      <c r="K1208"/>
      <c r="L1208" s="8"/>
      <c r="M1208"/>
      <c r="N1208"/>
    </row>
    <row r="1209" s="1" customFormat="1" ht="18" customHeight="1" spans="1:14">
      <c r="A1209"/>
      <c r="B1209" s="6"/>
      <c r="C1209" s="7"/>
      <c r="D1209" s="7"/>
      <c r="E1209"/>
      <c r="F1209"/>
      <c r="G1209" s="8"/>
      <c r="H1209"/>
      <c r="I1209" s="8"/>
      <c r="J1209"/>
      <c r="K1209"/>
      <c r="L1209" s="8"/>
      <c r="M1209"/>
      <c r="N1209"/>
    </row>
    <row r="1210" s="1" customFormat="1" ht="18" customHeight="1" spans="1:14">
      <c r="A1210"/>
      <c r="B1210" s="6"/>
      <c r="C1210" s="7"/>
      <c r="D1210" s="7"/>
      <c r="E1210"/>
      <c r="F1210"/>
      <c r="G1210" s="8"/>
      <c r="H1210"/>
      <c r="I1210" s="8"/>
      <c r="J1210"/>
      <c r="K1210"/>
      <c r="L1210" s="8"/>
      <c r="M1210"/>
      <c r="N1210"/>
    </row>
    <row r="1211" s="1" customFormat="1" ht="18" customHeight="1" spans="1:14">
      <c r="A1211"/>
      <c r="B1211" s="6"/>
      <c r="C1211" s="7"/>
      <c r="D1211" s="7"/>
      <c r="E1211"/>
      <c r="F1211"/>
      <c r="G1211" s="8"/>
      <c r="H1211"/>
      <c r="I1211" s="8"/>
      <c r="J1211"/>
      <c r="K1211"/>
      <c r="L1211" s="8"/>
      <c r="M1211"/>
      <c r="N1211"/>
    </row>
    <row r="1212" s="1" customFormat="1" ht="18" customHeight="1" spans="1:14">
      <c r="A1212"/>
      <c r="B1212" s="6"/>
      <c r="C1212" s="7"/>
      <c r="D1212" s="7"/>
      <c r="E1212"/>
      <c r="F1212"/>
      <c r="G1212" s="8"/>
      <c r="H1212"/>
      <c r="I1212" s="8"/>
      <c r="J1212"/>
      <c r="K1212"/>
      <c r="L1212" s="8"/>
      <c r="M1212"/>
      <c r="N1212"/>
    </row>
    <row r="1213" s="1" customFormat="1" ht="18" customHeight="1" spans="1:14">
      <c r="A1213"/>
      <c r="B1213" s="6"/>
      <c r="C1213" s="7"/>
      <c r="D1213" s="7"/>
      <c r="E1213"/>
      <c r="F1213"/>
      <c r="G1213" s="8"/>
      <c r="H1213"/>
      <c r="I1213" s="8"/>
      <c r="J1213"/>
      <c r="K1213"/>
      <c r="L1213" s="8"/>
      <c r="M1213"/>
      <c r="N1213"/>
    </row>
    <row r="1214" s="1" customFormat="1" ht="18" customHeight="1" spans="1:14">
      <c r="A1214"/>
      <c r="B1214" s="6"/>
      <c r="C1214" s="7"/>
      <c r="D1214" s="7"/>
      <c r="E1214"/>
      <c r="F1214"/>
      <c r="G1214" s="8"/>
      <c r="H1214"/>
      <c r="I1214" s="8"/>
      <c r="J1214"/>
      <c r="K1214"/>
      <c r="L1214" s="8"/>
      <c r="M1214"/>
      <c r="N1214"/>
    </row>
    <row r="1215" s="1" customFormat="1" ht="18" customHeight="1" spans="1:14">
      <c r="A1215"/>
      <c r="B1215" s="6"/>
      <c r="C1215" s="7"/>
      <c r="D1215" s="7"/>
      <c r="E1215"/>
      <c r="F1215"/>
      <c r="G1215" s="8"/>
      <c r="H1215"/>
      <c r="I1215" s="8"/>
      <c r="J1215"/>
      <c r="K1215"/>
      <c r="L1215" s="8"/>
      <c r="M1215"/>
      <c r="N1215"/>
    </row>
    <row r="1216" s="1" customFormat="1" ht="18" customHeight="1" spans="1:14">
      <c r="A1216"/>
      <c r="B1216" s="6"/>
      <c r="C1216" s="7"/>
      <c r="D1216" s="7"/>
      <c r="E1216"/>
      <c r="F1216"/>
      <c r="G1216" s="8"/>
      <c r="H1216"/>
      <c r="I1216" s="8"/>
      <c r="J1216"/>
      <c r="K1216"/>
      <c r="L1216" s="8"/>
      <c r="M1216"/>
      <c r="N1216"/>
    </row>
    <row r="1217" s="1" customFormat="1" ht="18" customHeight="1" spans="1:14">
      <c r="A1217"/>
      <c r="B1217" s="6"/>
      <c r="C1217" s="7"/>
      <c r="D1217" s="7"/>
      <c r="E1217"/>
      <c r="F1217"/>
      <c r="G1217" s="8"/>
      <c r="H1217"/>
      <c r="I1217" s="8"/>
      <c r="J1217"/>
      <c r="K1217"/>
      <c r="L1217" s="8"/>
      <c r="M1217"/>
      <c r="N1217"/>
    </row>
    <row r="1218" s="1" customFormat="1" ht="18" customHeight="1" spans="1:14">
      <c r="A1218"/>
      <c r="B1218" s="6"/>
      <c r="C1218" s="7"/>
      <c r="D1218" s="7"/>
      <c r="E1218"/>
      <c r="F1218"/>
      <c r="G1218" s="8"/>
      <c r="H1218"/>
      <c r="I1218" s="8"/>
      <c r="J1218"/>
      <c r="K1218"/>
      <c r="L1218" s="8"/>
      <c r="M1218"/>
      <c r="N1218"/>
    </row>
    <row r="1219" s="1" customFormat="1" ht="18" customHeight="1" spans="1:14">
      <c r="A1219"/>
      <c r="B1219" s="6"/>
      <c r="C1219" s="7"/>
      <c r="D1219" s="7"/>
      <c r="E1219"/>
      <c r="F1219"/>
      <c r="G1219" s="8"/>
      <c r="H1219"/>
      <c r="I1219" s="8"/>
      <c r="J1219"/>
      <c r="K1219"/>
      <c r="L1219" s="8"/>
      <c r="M1219"/>
      <c r="N1219"/>
    </row>
    <row r="1220" s="1" customFormat="1" ht="18" customHeight="1" spans="1:14">
      <c r="A1220"/>
      <c r="B1220" s="6"/>
      <c r="C1220" s="7"/>
      <c r="D1220" s="7"/>
      <c r="E1220"/>
      <c r="F1220"/>
      <c r="G1220" s="8"/>
      <c r="H1220"/>
      <c r="I1220" s="8"/>
      <c r="J1220"/>
      <c r="K1220"/>
      <c r="L1220" s="8"/>
      <c r="M1220"/>
      <c r="N1220"/>
    </row>
    <row r="1221" s="1" customFormat="1" ht="18" customHeight="1" spans="1:14">
      <c r="A1221"/>
      <c r="B1221" s="6"/>
      <c r="C1221" s="7"/>
      <c r="D1221" s="7"/>
      <c r="E1221"/>
      <c r="F1221"/>
      <c r="G1221" s="8"/>
      <c r="H1221"/>
      <c r="I1221" s="8"/>
      <c r="J1221"/>
      <c r="K1221"/>
      <c r="L1221" s="8"/>
      <c r="M1221"/>
      <c r="N1221"/>
    </row>
    <row r="1222" s="1" customFormat="1" ht="18" customHeight="1" spans="1:14">
      <c r="A1222"/>
      <c r="B1222" s="6"/>
      <c r="C1222" s="7"/>
      <c r="D1222" s="7"/>
      <c r="E1222"/>
      <c r="F1222"/>
      <c r="G1222" s="8"/>
      <c r="H1222"/>
      <c r="I1222" s="8"/>
      <c r="J1222"/>
      <c r="K1222"/>
      <c r="L1222" s="8"/>
      <c r="M1222"/>
      <c r="N1222"/>
    </row>
    <row r="1223" s="1" customFormat="1" ht="18" customHeight="1" spans="1:14">
      <c r="A1223"/>
      <c r="B1223" s="6"/>
      <c r="C1223" s="7"/>
      <c r="D1223" s="7"/>
      <c r="E1223"/>
      <c r="F1223"/>
      <c r="G1223" s="8"/>
      <c r="H1223"/>
      <c r="I1223" s="8"/>
      <c r="J1223"/>
      <c r="K1223"/>
      <c r="L1223" s="8"/>
      <c r="M1223"/>
      <c r="N1223"/>
    </row>
    <row r="1224" s="1" customFormat="1" ht="18" customHeight="1" spans="1:14">
      <c r="A1224"/>
      <c r="B1224" s="6"/>
      <c r="C1224" s="7"/>
      <c r="D1224" s="7"/>
      <c r="E1224"/>
      <c r="F1224"/>
      <c r="G1224" s="8"/>
      <c r="H1224"/>
      <c r="I1224" s="8"/>
      <c r="J1224"/>
      <c r="K1224"/>
      <c r="L1224" s="8"/>
      <c r="M1224"/>
      <c r="N1224"/>
    </row>
    <row r="1225" s="1" customFormat="1" ht="18" customHeight="1" spans="1:14">
      <c r="A1225"/>
      <c r="B1225" s="6"/>
      <c r="C1225" s="7"/>
      <c r="D1225" s="7"/>
      <c r="E1225"/>
      <c r="F1225"/>
      <c r="G1225" s="8"/>
      <c r="H1225"/>
      <c r="I1225" s="8"/>
      <c r="J1225"/>
      <c r="K1225"/>
      <c r="L1225" s="8"/>
      <c r="M1225"/>
      <c r="N1225"/>
    </row>
    <row r="1226" s="1" customFormat="1" ht="18" customHeight="1" spans="1:14">
      <c r="A1226"/>
      <c r="B1226" s="6"/>
      <c r="C1226" s="7"/>
      <c r="D1226" s="7"/>
      <c r="E1226"/>
      <c r="F1226"/>
      <c r="G1226" s="8"/>
      <c r="H1226"/>
      <c r="I1226" s="8"/>
      <c r="J1226"/>
      <c r="K1226"/>
      <c r="L1226" s="8"/>
      <c r="M1226"/>
      <c r="N1226"/>
    </row>
    <row r="1227" s="1" customFormat="1" ht="18" customHeight="1" spans="1:14">
      <c r="A1227"/>
      <c r="B1227" s="6"/>
      <c r="C1227" s="7"/>
      <c r="D1227" s="7"/>
      <c r="E1227"/>
      <c r="F1227"/>
      <c r="G1227" s="8"/>
      <c r="H1227"/>
      <c r="I1227" s="8"/>
      <c r="J1227"/>
      <c r="K1227"/>
      <c r="L1227" s="8"/>
      <c r="M1227"/>
      <c r="N1227"/>
    </row>
    <row r="1228" s="1" customFormat="1" ht="18" customHeight="1" spans="1:14">
      <c r="A1228"/>
      <c r="B1228" s="6"/>
      <c r="C1228" s="7"/>
      <c r="D1228" s="7"/>
      <c r="E1228"/>
      <c r="F1228"/>
      <c r="G1228" s="8"/>
      <c r="H1228"/>
      <c r="I1228" s="8"/>
      <c r="J1228"/>
      <c r="K1228"/>
      <c r="L1228" s="8"/>
      <c r="M1228"/>
      <c r="N1228"/>
    </row>
    <row r="1229" s="1" customFormat="1" ht="18" customHeight="1" spans="1:14">
      <c r="A1229"/>
      <c r="B1229" s="6"/>
      <c r="C1229" s="7"/>
      <c r="D1229" s="7"/>
      <c r="E1229"/>
      <c r="F1229"/>
      <c r="G1229" s="8"/>
      <c r="H1229"/>
      <c r="I1229" s="8"/>
      <c r="J1229"/>
      <c r="K1229"/>
      <c r="L1229" s="8"/>
      <c r="M1229"/>
      <c r="N1229"/>
    </row>
    <row r="1230" s="1" customFormat="1" ht="18" customHeight="1" spans="1:14">
      <c r="A1230"/>
      <c r="B1230" s="6"/>
      <c r="C1230" s="7"/>
      <c r="D1230" s="7"/>
      <c r="E1230"/>
      <c r="F1230"/>
      <c r="G1230" s="8"/>
      <c r="H1230"/>
      <c r="I1230" s="8"/>
      <c r="J1230"/>
      <c r="K1230"/>
      <c r="L1230" s="8"/>
      <c r="M1230"/>
      <c r="N1230"/>
    </row>
    <row r="1231" s="1" customFormat="1" ht="18" customHeight="1" spans="1:14">
      <c r="A1231"/>
      <c r="B1231" s="6"/>
      <c r="C1231" s="7"/>
      <c r="D1231" s="7"/>
      <c r="E1231"/>
      <c r="F1231"/>
      <c r="G1231" s="8"/>
      <c r="H1231"/>
      <c r="I1231" s="8"/>
      <c r="J1231"/>
      <c r="K1231"/>
      <c r="L1231" s="8"/>
      <c r="M1231"/>
      <c r="N1231"/>
    </row>
    <row r="1232" s="1" customFormat="1" ht="18" customHeight="1" spans="1:14">
      <c r="A1232"/>
      <c r="B1232" s="6"/>
      <c r="C1232" s="7"/>
      <c r="D1232" s="7"/>
      <c r="E1232"/>
      <c r="F1232"/>
      <c r="G1232" s="8"/>
      <c r="H1232"/>
      <c r="I1232" s="8"/>
      <c r="J1232"/>
      <c r="K1232"/>
      <c r="L1232" s="8"/>
      <c r="M1232"/>
      <c r="N1232"/>
    </row>
    <row r="1233" s="1" customFormat="1" ht="18" customHeight="1" spans="1:14">
      <c r="A1233"/>
      <c r="B1233" s="6"/>
      <c r="C1233" s="7"/>
      <c r="D1233" s="7"/>
      <c r="E1233"/>
      <c r="F1233"/>
      <c r="G1233" s="8"/>
      <c r="H1233"/>
      <c r="I1233" s="8"/>
      <c r="J1233"/>
      <c r="K1233"/>
      <c r="L1233" s="8"/>
      <c r="M1233"/>
      <c r="N1233"/>
    </row>
    <row r="1234" s="1" customFormat="1" ht="18" customHeight="1" spans="1:14">
      <c r="A1234"/>
      <c r="B1234" s="6"/>
      <c r="C1234" s="7"/>
      <c r="D1234" s="7"/>
      <c r="E1234"/>
      <c r="F1234"/>
      <c r="G1234" s="8"/>
      <c r="H1234"/>
      <c r="I1234" s="8"/>
      <c r="J1234"/>
      <c r="K1234"/>
      <c r="L1234" s="8"/>
      <c r="M1234"/>
      <c r="N1234"/>
    </row>
    <row r="1235" s="1" customFormat="1" ht="18" customHeight="1" spans="1:14">
      <c r="A1235"/>
      <c r="B1235" s="6"/>
      <c r="C1235" s="7"/>
      <c r="D1235" s="7"/>
      <c r="E1235"/>
      <c r="F1235"/>
      <c r="G1235" s="8"/>
      <c r="H1235"/>
      <c r="I1235" s="8"/>
      <c r="J1235"/>
      <c r="K1235"/>
      <c r="L1235" s="8"/>
      <c r="M1235"/>
      <c r="N1235"/>
    </row>
    <row r="1236" s="1" customFormat="1" ht="18" customHeight="1" spans="1:14">
      <c r="A1236"/>
      <c r="B1236" s="6"/>
      <c r="C1236" s="7"/>
      <c r="D1236" s="7"/>
      <c r="E1236"/>
      <c r="F1236"/>
      <c r="G1236" s="8"/>
      <c r="H1236"/>
      <c r="I1236" s="8"/>
      <c r="J1236"/>
      <c r="K1236"/>
      <c r="L1236" s="8"/>
      <c r="M1236"/>
      <c r="N1236"/>
    </row>
    <row r="1237" s="1" customFormat="1" ht="18" customHeight="1" spans="1:14">
      <c r="A1237"/>
      <c r="B1237" s="6"/>
      <c r="C1237" s="7"/>
      <c r="D1237" s="7"/>
      <c r="E1237"/>
      <c r="F1237"/>
      <c r="G1237" s="8"/>
      <c r="H1237"/>
      <c r="I1237" s="8"/>
      <c r="J1237"/>
      <c r="K1237"/>
      <c r="L1237" s="8"/>
      <c r="M1237"/>
      <c r="N1237"/>
    </row>
    <row r="1238" s="1" customFormat="1" ht="18" customHeight="1" spans="1:14">
      <c r="A1238"/>
      <c r="B1238" s="6"/>
      <c r="C1238" s="7"/>
      <c r="D1238" s="7"/>
      <c r="E1238"/>
      <c r="F1238"/>
      <c r="G1238" s="8"/>
      <c r="H1238"/>
      <c r="I1238" s="8"/>
      <c r="J1238"/>
      <c r="K1238"/>
      <c r="L1238" s="8"/>
      <c r="M1238"/>
      <c r="N1238"/>
    </row>
    <row r="1239" s="1" customFormat="1" ht="18" customHeight="1" spans="1:14">
      <c r="A1239"/>
      <c r="B1239" s="6"/>
      <c r="C1239" s="7"/>
      <c r="D1239" s="7"/>
      <c r="E1239"/>
      <c r="F1239"/>
      <c r="G1239" s="8"/>
      <c r="H1239"/>
      <c r="I1239" s="8"/>
      <c r="J1239"/>
      <c r="K1239"/>
      <c r="L1239" s="8"/>
      <c r="M1239"/>
      <c r="N1239"/>
    </row>
    <row r="1240" s="1" customFormat="1" ht="18" customHeight="1" spans="1:14">
      <c r="A1240"/>
      <c r="B1240" s="6"/>
      <c r="C1240" s="7"/>
      <c r="D1240" s="7"/>
      <c r="E1240"/>
      <c r="F1240"/>
      <c r="G1240" s="8"/>
      <c r="H1240"/>
      <c r="I1240" s="8"/>
      <c r="J1240"/>
      <c r="K1240"/>
      <c r="L1240" s="8"/>
      <c r="M1240"/>
      <c r="N1240"/>
    </row>
    <row r="1241" s="1" customFormat="1" ht="18" customHeight="1" spans="1:14">
      <c r="A1241"/>
      <c r="B1241" s="6"/>
      <c r="C1241" s="7"/>
      <c r="D1241" s="7"/>
      <c r="E1241"/>
      <c r="F1241"/>
      <c r="G1241" s="8"/>
      <c r="H1241"/>
      <c r="I1241" s="8"/>
      <c r="J1241"/>
      <c r="K1241"/>
      <c r="L1241" s="8"/>
      <c r="M1241"/>
      <c r="N1241"/>
    </row>
    <row r="1242" s="1" customFormat="1" ht="18" customHeight="1" spans="1:14">
      <c r="A1242"/>
      <c r="B1242" s="6"/>
      <c r="C1242" s="7"/>
      <c r="D1242" s="7"/>
      <c r="E1242"/>
      <c r="F1242"/>
      <c r="G1242" s="8"/>
      <c r="H1242"/>
      <c r="I1242" s="8"/>
      <c r="J1242"/>
      <c r="K1242"/>
      <c r="L1242" s="8"/>
      <c r="M1242"/>
      <c r="N1242"/>
    </row>
    <row r="1243" s="1" customFormat="1" ht="18" customHeight="1" spans="1:14">
      <c r="A1243"/>
      <c r="B1243" s="6"/>
      <c r="C1243" s="7"/>
      <c r="D1243" s="7"/>
      <c r="E1243"/>
      <c r="F1243"/>
      <c r="G1243" s="8"/>
      <c r="H1243"/>
      <c r="I1243" s="8"/>
      <c r="J1243"/>
      <c r="K1243"/>
      <c r="L1243" s="8"/>
      <c r="M1243"/>
      <c r="N1243"/>
    </row>
    <row r="1244" s="1" customFormat="1" ht="18" customHeight="1" spans="1:14">
      <c r="A1244"/>
      <c r="B1244" s="6"/>
      <c r="C1244" s="7"/>
      <c r="D1244" s="7"/>
      <c r="E1244"/>
      <c r="F1244"/>
      <c r="G1244" s="8"/>
      <c r="H1244"/>
      <c r="I1244" s="8"/>
      <c r="J1244"/>
      <c r="K1244"/>
      <c r="L1244" s="8"/>
      <c r="M1244"/>
      <c r="N1244"/>
    </row>
    <row r="1245" s="1" customFormat="1" ht="18" customHeight="1" spans="1:14">
      <c r="A1245"/>
      <c r="B1245" s="6"/>
      <c r="C1245" s="7"/>
      <c r="D1245" s="7"/>
      <c r="E1245"/>
      <c r="F1245"/>
      <c r="G1245" s="8"/>
      <c r="H1245"/>
      <c r="I1245" s="8"/>
      <c r="J1245"/>
      <c r="K1245"/>
      <c r="L1245" s="8"/>
      <c r="M1245"/>
      <c r="N1245"/>
    </row>
    <row r="1246" s="1" customFormat="1" ht="18" customHeight="1" spans="1:14">
      <c r="A1246"/>
      <c r="B1246" s="6"/>
      <c r="C1246" s="7"/>
      <c r="D1246" s="7"/>
      <c r="E1246"/>
      <c r="F1246"/>
      <c r="G1246" s="8"/>
      <c r="H1246"/>
      <c r="I1246" s="8"/>
      <c r="J1246"/>
      <c r="K1246"/>
      <c r="L1246" s="8"/>
      <c r="M1246"/>
      <c r="N1246"/>
    </row>
    <row r="1247" s="1" customFormat="1" ht="18" customHeight="1" spans="1:14">
      <c r="A1247"/>
      <c r="B1247" s="6"/>
      <c r="C1247" s="7"/>
      <c r="D1247" s="7"/>
      <c r="E1247"/>
      <c r="F1247"/>
      <c r="G1247" s="8"/>
      <c r="H1247"/>
      <c r="I1247" s="8"/>
      <c r="J1247"/>
      <c r="K1247"/>
      <c r="L1247" s="8"/>
      <c r="M1247"/>
      <c r="N1247"/>
    </row>
    <row r="1248" s="1" customFormat="1" ht="18" customHeight="1" spans="1:14">
      <c r="A1248"/>
      <c r="B1248" s="6"/>
      <c r="C1248" s="7"/>
      <c r="D1248" s="7"/>
      <c r="E1248"/>
      <c r="F1248"/>
      <c r="G1248" s="8"/>
      <c r="H1248"/>
      <c r="I1248" s="8"/>
      <c r="J1248"/>
      <c r="K1248"/>
      <c r="L1248" s="8"/>
      <c r="M1248"/>
      <c r="N1248"/>
    </row>
    <row r="1249" s="1" customFormat="1" ht="18" customHeight="1" spans="1:14">
      <c r="A1249"/>
      <c r="B1249" s="6"/>
      <c r="C1249" s="7"/>
      <c r="D1249" s="7"/>
      <c r="E1249"/>
      <c r="F1249"/>
      <c r="G1249" s="8"/>
      <c r="H1249"/>
      <c r="I1249" s="8"/>
      <c r="J1249"/>
      <c r="K1249"/>
      <c r="L1249" s="8"/>
      <c r="M1249"/>
      <c r="N1249"/>
    </row>
    <row r="1250" s="1" customFormat="1" ht="18" customHeight="1" spans="1:14">
      <c r="A1250"/>
      <c r="B1250" s="6"/>
      <c r="C1250" s="7"/>
      <c r="D1250" s="7"/>
      <c r="E1250"/>
      <c r="F1250"/>
      <c r="G1250" s="8"/>
      <c r="H1250"/>
      <c r="I1250" s="8"/>
      <c r="J1250"/>
      <c r="K1250"/>
      <c r="L1250" s="8"/>
      <c r="M1250"/>
      <c r="N1250"/>
    </row>
    <row r="1251" s="1" customFormat="1" ht="18" customHeight="1" spans="1:14">
      <c r="A1251"/>
      <c r="B1251" s="6"/>
      <c r="C1251" s="7"/>
      <c r="D1251" s="7"/>
      <c r="E1251"/>
      <c r="F1251"/>
      <c r="G1251" s="8"/>
      <c r="H1251"/>
      <c r="I1251" s="8"/>
      <c r="J1251"/>
      <c r="K1251"/>
      <c r="L1251" s="8"/>
      <c r="M1251"/>
      <c r="N1251"/>
    </row>
    <row r="1252" s="1" customFormat="1" ht="18" customHeight="1" spans="1:14">
      <c r="A1252"/>
      <c r="B1252" s="6"/>
      <c r="C1252" s="7"/>
      <c r="D1252" s="7"/>
      <c r="E1252"/>
      <c r="F1252"/>
      <c r="G1252" s="8"/>
      <c r="H1252"/>
      <c r="I1252" s="8"/>
      <c r="J1252"/>
      <c r="K1252"/>
      <c r="L1252" s="8"/>
      <c r="M1252"/>
      <c r="N1252"/>
    </row>
    <row r="1253" s="1" customFormat="1" ht="18" customHeight="1" spans="1:14">
      <c r="A1253"/>
      <c r="B1253" s="6"/>
      <c r="C1253" s="7"/>
      <c r="D1253" s="7"/>
      <c r="E1253"/>
      <c r="F1253"/>
      <c r="G1253" s="8"/>
      <c r="H1253"/>
      <c r="I1253" s="8"/>
      <c r="J1253"/>
      <c r="K1253"/>
      <c r="L1253" s="8"/>
      <c r="M1253"/>
      <c r="N1253"/>
    </row>
    <row r="1254" s="1" customFormat="1" ht="18" customHeight="1" spans="1:14">
      <c r="A1254"/>
      <c r="B1254" s="6"/>
      <c r="C1254" s="7"/>
      <c r="D1254" s="7"/>
      <c r="E1254"/>
      <c r="F1254"/>
      <c r="G1254" s="8"/>
      <c r="H1254"/>
      <c r="I1254" s="8"/>
      <c r="J1254"/>
      <c r="K1254"/>
      <c r="L1254" s="8"/>
      <c r="M1254"/>
      <c r="N1254"/>
    </row>
    <row r="1255" s="1" customFormat="1" ht="18" customHeight="1" spans="1:14">
      <c r="A1255"/>
      <c r="B1255" s="6"/>
      <c r="C1255" s="7"/>
      <c r="D1255" s="7"/>
      <c r="E1255"/>
      <c r="F1255"/>
      <c r="G1255" s="8"/>
      <c r="H1255"/>
      <c r="I1255" s="8"/>
      <c r="J1255"/>
      <c r="K1255"/>
      <c r="L1255" s="8"/>
      <c r="M1255"/>
      <c r="N1255"/>
    </row>
    <row r="1256" s="1" customFormat="1" ht="18" customHeight="1" spans="1:14">
      <c r="A1256"/>
      <c r="B1256" s="6"/>
      <c r="C1256" s="7"/>
      <c r="D1256" s="7"/>
      <c r="E1256"/>
      <c r="F1256"/>
      <c r="G1256" s="8"/>
      <c r="H1256"/>
      <c r="I1256" s="8"/>
      <c r="J1256"/>
      <c r="K1256"/>
      <c r="L1256" s="8"/>
      <c r="M1256"/>
      <c r="N1256"/>
    </row>
    <row r="1257" s="1" customFormat="1" ht="18" customHeight="1" spans="1:14">
      <c r="A1257"/>
      <c r="B1257" s="6"/>
      <c r="C1257" s="7"/>
      <c r="D1257" s="7"/>
      <c r="E1257"/>
      <c r="F1257"/>
      <c r="G1257" s="8"/>
      <c r="H1257"/>
      <c r="I1257" s="8"/>
      <c r="J1257"/>
      <c r="K1257"/>
      <c r="L1257" s="8"/>
      <c r="M1257"/>
      <c r="N1257"/>
    </row>
    <row r="1258" s="1" customFormat="1" ht="18" customHeight="1" spans="1:14">
      <c r="A1258"/>
      <c r="B1258" s="6"/>
      <c r="C1258" s="7"/>
      <c r="D1258" s="7"/>
      <c r="E1258"/>
      <c r="F1258"/>
      <c r="G1258" s="8"/>
      <c r="H1258"/>
      <c r="I1258" s="8"/>
      <c r="J1258"/>
      <c r="K1258"/>
      <c r="L1258" s="8"/>
      <c r="M1258"/>
      <c r="N1258"/>
    </row>
    <row r="1259" s="1" customFormat="1" ht="18" customHeight="1" spans="1:14">
      <c r="A1259"/>
      <c r="B1259" s="6"/>
      <c r="C1259" s="7"/>
      <c r="D1259" s="7"/>
      <c r="E1259"/>
      <c r="F1259"/>
      <c r="G1259" s="8"/>
      <c r="H1259"/>
      <c r="I1259" s="8"/>
      <c r="J1259"/>
      <c r="K1259"/>
      <c r="L1259" s="8"/>
      <c r="M1259"/>
      <c r="N1259"/>
    </row>
    <row r="1260" s="1" customFormat="1" ht="18" customHeight="1" spans="1:14">
      <c r="A1260"/>
      <c r="B1260" s="6"/>
      <c r="C1260" s="7"/>
      <c r="D1260" s="7"/>
      <c r="E1260"/>
      <c r="F1260"/>
      <c r="G1260" s="8"/>
      <c r="H1260"/>
      <c r="I1260" s="8"/>
      <c r="J1260"/>
      <c r="K1260"/>
      <c r="L1260" s="8"/>
      <c r="M1260"/>
      <c r="N1260"/>
    </row>
    <row r="1261" s="1" customFormat="1" ht="18" customHeight="1" spans="1:14">
      <c r="A1261"/>
      <c r="B1261" s="6"/>
      <c r="C1261" s="7"/>
      <c r="D1261" s="7"/>
      <c r="E1261"/>
      <c r="F1261"/>
      <c r="G1261" s="8"/>
      <c r="H1261"/>
      <c r="I1261" s="8"/>
      <c r="J1261"/>
      <c r="K1261"/>
      <c r="L1261" s="8"/>
      <c r="M1261"/>
      <c r="N1261"/>
    </row>
    <row r="1262" s="1" customFormat="1" ht="18" customHeight="1" spans="1:14">
      <c r="A1262"/>
      <c r="B1262" s="6"/>
      <c r="C1262" s="7"/>
      <c r="D1262" s="7"/>
      <c r="E1262"/>
      <c r="F1262"/>
      <c r="G1262" s="8"/>
      <c r="H1262"/>
      <c r="I1262" s="8"/>
      <c r="J1262"/>
      <c r="K1262"/>
      <c r="L1262" s="8"/>
      <c r="M1262"/>
      <c r="N1262"/>
    </row>
    <row r="1263" s="1" customFormat="1" ht="18" customHeight="1" spans="1:14">
      <c r="A1263"/>
      <c r="B1263" s="6"/>
      <c r="C1263" s="7"/>
      <c r="D1263" s="7"/>
      <c r="E1263"/>
      <c r="F1263"/>
      <c r="G1263" s="8"/>
      <c r="H1263"/>
      <c r="I1263" s="8"/>
      <c r="J1263"/>
      <c r="K1263"/>
      <c r="L1263" s="8"/>
      <c r="M1263"/>
      <c r="N1263"/>
    </row>
    <row r="1264" s="1" customFormat="1" ht="18" customHeight="1" spans="1:14">
      <c r="A1264"/>
      <c r="B1264" s="6"/>
      <c r="C1264" s="7"/>
      <c r="D1264" s="7"/>
      <c r="E1264"/>
      <c r="F1264"/>
      <c r="G1264" s="8"/>
      <c r="H1264"/>
      <c r="I1264" s="8"/>
      <c r="J1264"/>
      <c r="K1264"/>
      <c r="L1264" s="8"/>
      <c r="M1264"/>
      <c r="N1264"/>
    </row>
    <row r="1265" s="1" customFormat="1" ht="18" customHeight="1" spans="1:14">
      <c r="A1265"/>
      <c r="B1265" s="6"/>
      <c r="C1265" s="7"/>
      <c r="D1265" s="7"/>
      <c r="E1265"/>
      <c r="F1265"/>
      <c r="G1265" s="8"/>
      <c r="H1265"/>
      <c r="I1265" s="8"/>
      <c r="J1265"/>
      <c r="K1265"/>
      <c r="L1265" s="8"/>
      <c r="M1265"/>
      <c r="N1265"/>
    </row>
    <row r="1266" s="1" customFormat="1" ht="18" customHeight="1" spans="1:14">
      <c r="A1266"/>
      <c r="B1266" s="6"/>
      <c r="C1266" s="7"/>
      <c r="D1266" s="7"/>
      <c r="E1266"/>
      <c r="F1266"/>
      <c r="G1266" s="8"/>
      <c r="H1266"/>
      <c r="I1266" s="8"/>
      <c r="J1266"/>
      <c r="K1266"/>
      <c r="L1266" s="8"/>
      <c r="M1266"/>
      <c r="N1266"/>
    </row>
    <row r="1267" s="1" customFormat="1" ht="18" customHeight="1" spans="1:14">
      <c r="A1267"/>
      <c r="B1267" s="6"/>
      <c r="C1267" s="7"/>
      <c r="D1267" s="7"/>
      <c r="E1267"/>
      <c r="F1267"/>
      <c r="G1267" s="8"/>
      <c r="H1267"/>
      <c r="I1267" s="8"/>
      <c r="J1267"/>
      <c r="K1267"/>
      <c r="L1267" s="8"/>
      <c r="M1267"/>
      <c r="N1267"/>
    </row>
    <row r="1268" s="1" customFormat="1" ht="18" customHeight="1" spans="1:14">
      <c r="A1268"/>
      <c r="B1268" s="6"/>
      <c r="C1268" s="7"/>
      <c r="D1268" s="7"/>
      <c r="E1268"/>
      <c r="F1268"/>
      <c r="G1268" s="8"/>
      <c r="H1268"/>
      <c r="I1268" s="8"/>
      <c r="J1268"/>
      <c r="K1268"/>
      <c r="L1268" s="8"/>
      <c r="M1268"/>
      <c r="N1268"/>
    </row>
    <row r="1269" s="1" customFormat="1" ht="18" customHeight="1" spans="1:14">
      <c r="A1269"/>
      <c r="B1269" s="6"/>
      <c r="C1269" s="7"/>
      <c r="D1269" s="7"/>
      <c r="E1269"/>
      <c r="F1269"/>
      <c r="G1269" s="8"/>
      <c r="H1269"/>
      <c r="I1269" s="8"/>
      <c r="J1269"/>
      <c r="K1269"/>
      <c r="L1269" s="8"/>
      <c r="M1269"/>
      <c r="N1269"/>
    </row>
    <row r="1270" s="1" customFormat="1" ht="18" customHeight="1" spans="1:14">
      <c r="A1270"/>
      <c r="B1270" s="6"/>
      <c r="C1270" s="7"/>
      <c r="D1270" s="7"/>
      <c r="E1270"/>
      <c r="F1270"/>
      <c r="G1270" s="8"/>
      <c r="H1270"/>
      <c r="I1270" s="8"/>
      <c r="J1270"/>
      <c r="K1270"/>
      <c r="L1270" s="8"/>
      <c r="M1270"/>
      <c r="N1270"/>
    </row>
    <row r="1271" s="1" customFormat="1" ht="18" customHeight="1" spans="1:14">
      <c r="A1271"/>
      <c r="B1271" s="6"/>
      <c r="C1271" s="7"/>
      <c r="D1271" s="7"/>
      <c r="E1271"/>
      <c r="F1271"/>
      <c r="G1271" s="8"/>
      <c r="H1271"/>
      <c r="I1271" s="8"/>
      <c r="J1271"/>
      <c r="K1271"/>
      <c r="L1271" s="8"/>
      <c r="M1271"/>
      <c r="N1271"/>
    </row>
    <row r="1272" s="1" customFormat="1" ht="18" customHeight="1" spans="1:14">
      <c r="A1272"/>
      <c r="B1272" s="6"/>
      <c r="C1272" s="7"/>
      <c r="D1272" s="7"/>
      <c r="E1272"/>
      <c r="F1272"/>
      <c r="G1272" s="8"/>
      <c r="H1272"/>
      <c r="I1272" s="8"/>
      <c r="J1272"/>
      <c r="K1272"/>
      <c r="L1272" s="8"/>
      <c r="M1272"/>
      <c r="N1272"/>
    </row>
    <row r="1273" s="1" customFormat="1" ht="18" customHeight="1" spans="1:14">
      <c r="A1273"/>
      <c r="B1273" s="6"/>
      <c r="C1273" s="7"/>
      <c r="D1273" s="7"/>
      <c r="E1273"/>
      <c r="F1273"/>
      <c r="G1273" s="8"/>
      <c r="H1273"/>
      <c r="I1273" s="8"/>
      <c r="J1273"/>
      <c r="K1273"/>
      <c r="L1273" s="8"/>
      <c r="M1273"/>
      <c r="N1273"/>
    </row>
    <row r="1274" s="1" customFormat="1" ht="18" customHeight="1" spans="1:14">
      <c r="A1274"/>
      <c r="B1274" s="6"/>
      <c r="C1274" s="7"/>
      <c r="D1274" s="7"/>
      <c r="E1274"/>
      <c r="F1274"/>
      <c r="G1274" s="8"/>
      <c r="H1274"/>
      <c r="I1274" s="8"/>
      <c r="J1274"/>
      <c r="K1274"/>
      <c r="L1274" s="8"/>
      <c r="M1274"/>
      <c r="N1274"/>
    </row>
    <row r="1275" s="1" customFormat="1" ht="18" customHeight="1" spans="1:14">
      <c r="A1275"/>
      <c r="B1275" s="6"/>
      <c r="C1275" s="7"/>
      <c r="D1275" s="7"/>
      <c r="E1275"/>
      <c r="F1275"/>
      <c r="G1275" s="8"/>
      <c r="H1275"/>
      <c r="I1275" s="8"/>
      <c r="J1275"/>
      <c r="K1275"/>
      <c r="L1275" s="8"/>
      <c r="M1275"/>
      <c r="N1275"/>
    </row>
    <row r="1276" s="1" customFormat="1" ht="18" customHeight="1" spans="1:14">
      <c r="A1276"/>
      <c r="B1276" s="6"/>
      <c r="C1276" s="7"/>
      <c r="D1276" s="7"/>
      <c r="E1276"/>
      <c r="F1276"/>
      <c r="G1276" s="8"/>
      <c r="H1276"/>
      <c r="I1276" s="8"/>
      <c r="J1276"/>
      <c r="K1276"/>
      <c r="L1276" s="8"/>
      <c r="M1276"/>
      <c r="N1276"/>
    </row>
    <row r="1277" s="1" customFormat="1" ht="18" customHeight="1" spans="1:14">
      <c r="A1277"/>
      <c r="B1277" s="6"/>
      <c r="C1277" s="7"/>
      <c r="D1277" s="7"/>
      <c r="E1277"/>
      <c r="F1277"/>
      <c r="G1277" s="8"/>
      <c r="H1277"/>
      <c r="I1277" s="8"/>
      <c r="J1277"/>
      <c r="K1277"/>
      <c r="L1277" s="8"/>
      <c r="M1277"/>
      <c r="N1277"/>
    </row>
    <row r="1278" s="1" customFormat="1" ht="18" customHeight="1" spans="1:14">
      <c r="A1278"/>
      <c r="B1278" s="6"/>
      <c r="C1278" s="7"/>
      <c r="D1278" s="7"/>
      <c r="E1278"/>
      <c r="F1278"/>
      <c r="G1278" s="8"/>
      <c r="H1278"/>
      <c r="I1278" s="8"/>
      <c r="J1278"/>
      <c r="K1278"/>
      <c r="L1278" s="8"/>
      <c r="M1278"/>
      <c r="N1278"/>
    </row>
    <row r="1279" s="1" customFormat="1" ht="18" customHeight="1" spans="1:14">
      <c r="A1279"/>
      <c r="B1279" s="6"/>
      <c r="C1279" s="7"/>
      <c r="D1279" s="7"/>
      <c r="E1279"/>
      <c r="F1279"/>
      <c r="G1279" s="8"/>
      <c r="H1279"/>
      <c r="I1279" s="8"/>
      <c r="J1279"/>
      <c r="K1279"/>
      <c r="L1279" s="8"/>
      <c r="M1279"/>
      <c r="N1279"/>
    </row>
    <row r="1280" s="1" customFormat="1" ht="18" customHeight="1" spans="1:14">
      <c r="A1280"/>
      <c r="B1280" s="6"/>
      <c r="C1280" s="7"/>
      <c r="D1280" s="7"/>
      <c r="E1280"/>
      <c r="F1280"/>
      <c r="G1280" s="8"/>
      <c r="H1280"/>
      <c r="I1280" s="8"/>
      <c r="J1280"/>
      <c r="K1280"/>
      <c r="L1280" s="8"/>
      <c r="M1280"/>
      <c r="N1280"/>
    </row>
    <row r="1281" s="1" customFormat="1" ht="18" customHeight="1" spans="1:14">
      <c r="A1281"/>
      <c r="B1281" s="6"/>
      <c r="C1281" s="7"/>
      <c r="D1281" s="7"/>
      <c r="E1281"/>
      <c r="F1281"/>
      <c r="G1281" s="8"/>
      <c r="H1281"/>
      <c r="I1281" s="8"/>
      <c r="J1281"/>
      <c r="K1281"/>
      <c r="L1281" s="8"/>
      <c r="M1281"/>
      <c r="N1281"/>
    </row>
    <row r="1282" s="1" customFormat="1" ht="18" customHeight="1" spans="1:14">
      <c r="A1282"/>
      <c r="B1282" s="6"/>
      <c r="C1282" s="7"/>
      <c r="D1282" s="7"/>
      <c r="E1282"/>
      <c r="F1282"/>
      <c r="G1282" s="8"/>
      <c r="H1282"/>
      <c r="I1282" s="8"/>
      <c r="J1282"/>
      <c r="K1282"/>
      <c r="L1282" s="8"/>
      <c r="M1282"/>
      <c r="N1282"/>
    </row>
    <row r="1283" s="1" customFormat="1" ht="18" customHeight="1" spans="1:14">
      <c r="A1283"/>
      <c r="B1283" s="6"/>
      <c r="C1283" s="7"/>
      <c r="D1283" s="7"/>
      <c r="E1283"/>
      <c r="F1283"/>
      <c r="G1283" s="8"/>
      <c r="H1283"/>
      <c r="I1283" s="8"/>
      <c r="J1283"/>
      <c r="K1283"/>
      <c r="L1283" s="8"/>
      <c r="M1283"/>
      <c r="N1283"/>
    </row>
    <row r="1284" s="1" customFormat="1" ht="18" customHeight="1" spans="1:14">
      <c r="A1284"/>
      <c r="B1284" s="6"/>
      <c r="C1284" s="7"/>
      <c r="D1284" s="7"/>
      <c r="E1284"/>
      <c r="F1284"/>
      <c r="G1284" s="8"/>
      <c r="H1284"/>
      <c r="I1284" s="8"/>
      <c r="J1284"/>
      <c r="K1284"/>
      <c r="L1284" s="8"/>
      <c r="M1284"/>
      <c r="N1284"/>
    </row>
    <row r="1285" s="1" customFormat="1" ht="18" customHeight="1" spans="1:14">
      <c r="A1285"/>
      <c r="B1285" s="6"/>
      <c r="C1285" s="7"/>
      <c r="D1285" s="7"/>
      <c r="E1285"/>
      <c r="F1285"/>
      <c r="G1285" s="8"/>
      <c r="H1285"/>
      <c r="I1285" s="8"/>
      <c r="J1285"/>
      <c r="K1285"/>
      <c r="L1285" s="8"/>
      <c r="M1285"/>
      <c r="N1285"/>
    </row>
    <row r="1286" s="1" customFormat="1" ht="18" customHeight="1" spans="1:14">
      <c r="A1286"/>
      <c r="B1286" s="6"/>
      <c r="C1286" s="7"/>
      <c r="D1286" s="7"/>
      <c r="E1286"/>
      <c r="F1286"/>
      <c r="G1286" s="8"/>
      <c r="H1286"/>
      <c r="I1286" s="8"/>
      <c r="J1286"/>
      <c r="K1286"/>
      <c r="L1286" s="8"/>
      <c r="M1286"/>
      <c r="N1286"/>
    </row>
    <row r="1287" s="1" customFormat="1" ht="18" customHeight="1" spans="1:14">
      <c r="A1287"/>
      <c r="B1287" s="6"/>
      <c r="C1287" s="7"/>
      <c r="D1287" s="7"/>
      <c r="E1287"/>
      <c r="F1287"/>
      <c r="G1287" s="8"/>
      <c r="H1287"/>
      <c r="I1287" s="8"/>
      <c r="J1287"/>
      <c r="K1287"/>
      <c r="L1287" s="8"/>
      <c r="M1287"/>
      <c r="N1287"/>
    </row>
    <row r="1288" s="1" customFormat="1" ht="18" customHeight="1" spans="1:14">
      <c r="A1288"/>
      <c r="B1288" s="6"/>
      <c r="C1288" s="7"/>
      <c r="D1288" s="7"/>
      <c r="E1288"/>
      <c r="F1288"/>
      <c r="G1288" s="8"/>
      <c r="H1288"/>
      <c r="I1288" s="8"/>
      <c r="J1288"/>
      <c r="K1288"/>
      <c r="L1288" s="8"/>
      <c r="M1288"/>
      <c r="N1288"/>
    </row>
    <row r="1289" s="1" customFormat="1" ht="18" customHeight="1" spans="1:14">
      <c r="A1289"/>
      <c r="B1289" s="6"/>
      <c r="C1289" s="7"/>
      <c r="D1289" s="7"/>
      <c r="E1289"/>
      <c r="F1289"/>
      <c r="G1289" s="8"/>
      <c r="H1289"/>
      <c r="I1289" s="8"/>
      <c r="J1289"/>
      <c r="K1289"/>
      <c r="L1289" s="8"/>
      <c r="M1289"/>
      <c r="N1289"/>
    </row>
    <row r="1290" s="1" customFormat="1" ht="18" customHeight="1" spans="1:14">
      <c r="A1290"/>
      <c r="B1290" s="6"/>
      <c r="C1290" s="7"/>
      <c r="D1290" s="7"/>
      <c r="E1290"/>
      <c r="F1290"/>
      <c r="G1290" s="8"/>
      <c r="H1290"/>
      <c r="I1290" s="8"/>
      <c r="J1290"/>
      <c r="K1290"/>
      <c r="L1290" s="8"/>
      <c r="M1290"/>
      <c r="N1290"/>
    </row>
    <row r="1291" s="5" customFormat="1" ht="24" customHeight="1" spans="1:240">
      <c r="A1291"/>
      <c r="B1291" s="6"/>
      <c r="C1291" s="7"/>
      <c r="D1291" s="7"/>
      <c r="E1291"/>
      <c r="F1291"/>
      <c r="G1291" s="8"/>
      <c r="H1291"/>
      <c r="I1291" s="8"/>
      <c r="J1291"/>
      <c r="K1291"/>
      <c r="L1291" s="8"/>
      <c r="M1291"/>
      <c r="N1291"/>
      <c r="HY1291" s="38"/>
      <c r="HZ1291" s="38"/>
      <c r="IA1291" s="38"/>
      <c r="IB1291" s="38"/>
      <c r="IC1291" s="38"/>
      <c r="ID1291" s="38"/>
      <c r="IE1291" s="38"/>
      <c r="IF1291" s="38"/>
    </row>
    <row r="1294" customFormat="1" ht="33" customHeight="1" spans="2:12">
      <c r="B1294" s="6"/>
      <c r="C1294" s="7"/>
      <c r="D1294" s="7"/>
      <c r="E1294"/>
      <c r="F1294"/>
      <c r="G1294" s="8"/>
      <c r="H1294"/>
      <c r="I1294" s="8"/>
      <c r="J1294"/>
      <c r="K1294"/>
      <c r="L1294" s="8"/>
    </row>
  </sheetData>
  <mergeCells count="18">
    <mergeCell ref="A2:M2"/>
    <mergeCell ref="A3:G3"/>
    <mergeCell ref="A15:D15"/>
    <mergeCell ref="A23:D23"/>
    <mergeCell ref="A37:D37"/>
    <mergeCell ref="A41:D41"/>
    <mergeCell ref="A50:D50"/>
    <mergeCell ref="A54:D54"/>
    <mergeCell ref="A63:D63"/>
    <mergeCell ref="A72:D72"/>
    <mergeCell ref="A79:D79"/>
    <mergeCell ref="A93:D93"/>
    <mergeCell ref="A128:D128"/>
    <mergeCell ref="A146:D146"/>
    <mergeCell ref="A165:D165"/>
    <mergeCell ref="B166:C166"/>
    <mergeCell ref="A167:L167"/>
    <mergeCell ref="A170:N170"/>
  </mergeCells>
  <pageMargins left="0.393055555555556" right="0.196527777777778" top="0.471527777777778" bottom="0.393055555555556" header="0.3" footer="0.3"/>
  <pageSetup paperSize="9" scale="5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附件2-2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龙发发</cp:lastModifiedBy>
  <dcterms:created xsi:type="dcterms:W3CDTF">2023-01-31T01:35:00Z</dcterms:created>
  <dcterms:modified xsi:type="dcterms:W3CDTF">2024-10-25T07:53:19Z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KSORubyTemplateID" linkTarget="0">
    <vt:lpwstr>11</vt:lpwstr>
  </property>
  <property fmtid="{D5CDD505-2E9C-101B-9397-08002B2CF9AE}" pid="4" name="ICV">
    <vt:lpwstr>E8BA13EFBD6B4C849480DCF359868185_12</vt:lpwstr>
  </property>
</Properties>
</file>