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15" windowHeight="9630" firstSheet="15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<sst xmlns="http://schemas.openxmlformats.org/spreadsheetml/2006/main" count="1282" uniqueCount="479">
  <si>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</si>
  <si>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</si>
  <si>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</si>
  <si>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</si>
  <si>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</si>
  <si>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</si>
  <si>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</si>
  <si>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</si>
  <si>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</si>
  <si>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</si>
  <si>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</si>
  <si>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</si>
  <si>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</si>
  <si>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</si>
  <si>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</si>
  <si>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</si>
  <si>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</si>
  <si>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</si>
  <si>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</si>
  <si>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</si>
  <si>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</si>
  <si>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</si>
  <si>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</si>
  <si>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</si>
  <si>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</si>
  <si>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</si>
  <si>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</si>
  <si>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</si>
  <si>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</si>
  <si>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</si>
  <si>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</si>
  <si>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</si>
  <si>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</si>
  <si>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</si>
  <si>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</si>
  <si>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</si>
  <si>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</si>
  <si>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</si>
  <si>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</si>
  <si>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</si>
  <si>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</si>
  <si>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</si>
  <si>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</si>
  <si>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</si>
  <si>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</si>
  <si>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</si>
  <si>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</si>
  <si>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</si>
  <si>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</si>
  <si>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</si>
  <si>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</si>
  <si>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</si>
  <si>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</si>
  <si>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</si>
  <si>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</si>
  <si>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</si>
  <si>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</si>
  <si>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</si>
  <si>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</si>
  <si>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</si>
  <si>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</si>
  <si>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</si>
  <si>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</si>
  <si>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</si>
  <si>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</si>
  <si>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</si>
  <si>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</si>
  <si>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</si>
  <si>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</si>
  <si>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</si>
  <si>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199</t>
  </si>
  <si>
    <t>凤庆县人民代表大会常务委员会</t>
  </si>
  <si>
    <t>199001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</si>
  <si>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</si>
  <si>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</si>
  <si>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</si>
  <si>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</si>
  <si>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</si>
  <si>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</si>
  <si>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</si>
  <si>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</si>
  <si>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</si>
  <si>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</si>
  <si>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</si>
  <si>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</si>
  <si>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</si>
  <si>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</si>
  <si>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</si>
  <si>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</si>
  <si>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</si>
  <si>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</si>
  <si>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</si>
  <si>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</si>
  <si>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</si>
  <si>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</si>
  <si>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2010108</t>
  </si>
  <si>
    <t>代表工作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</si>
  <si>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</si>
  <si>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</si>
  <si>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</si>
  <si>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</si>
  <si>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</si>
  <si>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</si>
  <si>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</si>
  <si>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</si>
  <si>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</si>
  <si>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</si>
  <si>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</si>
  <si>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</si>
  <si>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</si>
  <si>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</si>
  <si>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</si>
  <si>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</si>
  <si>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</si>
  <si>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</si>
  <si>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</si>
  <si>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</si>
  <si>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</si>
  <si>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</si>
  <si>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</si>
  <si>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</si>
  <si>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</si>
  <si>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</si>
  <si>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</si>
  <si>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</si>
  <si>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</si>
  <si>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</si>
  <si>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</si>
  <si>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</si>
  <si>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</si>
  <si>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</si>
  <si>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</si>
  <si>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</si>
  <si>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</si>
  <si>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</si>
  <si>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</si>
  <si>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</si>
  <si>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</si>
  <si>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</si>
  <si>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</si>
  <si>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</si>
  <si>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</si>
  <si>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</si>
  <si>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</si>
  <si>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</si>
  <si>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</si>
  <si>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</si>
  <si>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</si>
  <si>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</si>
  <si>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</si>
  <si>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</si>
  <si>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</si>
  <si>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</si>
  <si>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</si>
  <si>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</si>
  <si>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</si>
  <si>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</si>
  <si>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</si>
  <si>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</si>
  <si>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</si>
  <si>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</si>
  <si>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</si>
  <si>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</si>
  <si>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</si>
  <si>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</si>
  <si>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</si>
  <si>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</si>
  <si>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</si>
  <si>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</si>
  <si>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</si>
  <si>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</si>
  <si>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</si>
  <si>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</si>
  <si>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</si>
  <si>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</si>
  <si>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</si>
  <si>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</si>
  <si>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</si>
  <si>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</si>
  <si>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</si>
  <si>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</si>
  <si>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</si>
  <si>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</si>
  <si>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</si>
  <si>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</si>
  <si>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</si>
  <si>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</si>
  <si>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</si>
  <si>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</si>
  <si>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</si>
  <si>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</si>
  <si>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</si>
  <si>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</si>
  <si>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</si>
  <si>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</si>
  <si>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</si>
  <si>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</si>
  <si>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</si>
  <si>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</si>
  <si>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</si>
  <si>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</si>
  <si>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</si>
  <si>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530921210000000001107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</si>
  <si>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</si>
  <si>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</si>
  <si>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</si>
  <si>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</si>
  <si>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</si>
  <si>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</si>
  <si>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</si>
  <si>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530921231100001418922</t>
  </si>
  <si>
    <t>行政人员绩效考核奖励（2017年提高标准部分）</t>
  </si>
  <si>
    <t>530921210000000001108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</si>
  <si>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</si>
  <si>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</si>
  <si>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</si>
  <si>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</si>
  <si>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</si>
  <si>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</si>
  <si>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</si>
  <si>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</si>
  <si>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</si>
  <si>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530921210000000006517</t>
  </si>
  <si>
    <t>30113</t>
  </si>
  <si>
    <t>530921210000000001114</t>
  </si>
  <si>
    <t>一般公用经费</t>
  </si>
  <si>
    <t>30201</t>
  </si>
  <si>
    <t>办公费</t>
  </si>
  <si>
    <t>530921241100002333058</t>
  </si>
  <si>
    <t>公务接待费(公用经费)</t>
  </si>
  <si>
    <t>30217</t>
  </si>
  <si>
    <t>530921241100002371054</t>
  </si>
  <si>
    <t>公车购置及运维费（公用经费）</t>
  </si>
  <si>
    <t>30231</t>
  </si>
  <si>
    <t>公务用车运行维护费</t>
  </si>
  <si>
    <t>530921231100001418946</t>
  </si>
  <si>
    <t>职工教育经费（行政）</t>
  </si>
  <si>
    <t>30216</t>
  </si>
  <si>
    <t>培训费</t>
  </si>
  <si>
    <t>530921210000000001112</t>
  </si>
  <si>
    <t>工会经费</t>
  </si>
  <si>
    <t>30228</t>
  </si>
  <si>
    <t>530921210000000001113</t>
  </si>
  <si>
    <t>福利费</t>
  </si>
  <si>
    <t>30229</t>
  </si>
  <si>
    <t>530921210000000001110</t>
  </si>
  <si>
    <t>530921210000000001111</t>
  </si>
  <si>
    <t>行政人员公务交通补贴</t>
  </si>
  <si>
    <t>30239</t>
  </si>
  <si>
    <t>其他交通费用</t>
  </si>
  <si>
    <t>530921231100001418943</t>
  </si>
  <si>
    <t>离退休费</t>
  </si>
  <si>
    <t>30302</t>
  </si>
  <si>
    <t>退休费</t>
  </si>
  <si>
    <t>530921241100002333043</t>
  </si>
  <si>
    <t>机关事业单位职工及军人抚恤补助</t>
  </si>
  <si>
    <t>30305</t>
  </si>
  <si>
    <t>生活补助</t>
  </si>
  <si>
    <t>530921251100003884381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</si>
  <si>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</si>
  <si>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</si>
  <si>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</si>
  <si>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</si>
  <si>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</si>
  <si>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</si>
  <si>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</si>
  <si>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</si>
  <si>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党建、乡村振兴挂钩帮扶经费</t>
  </si>
  <si>
    <t>专项业务类</t>
  </si>
  <si>
    <t>530921210000000001079</t>
  </si>
  <si>
    <t>基层立法联系点工作经费</t>
  </si>
  <si>
    <t>530921231100001888188</t>
  </si>
  <si>
    <t>人大会议补助资金</t>
  </si>
  <si>
    <t>530921210000000001080</t>
  </si>
  <si>
    <t>30215</t>
  </si>
  <si>
    <t>会议费</t>
  </si>
  <si>
    <t>人大机关运行保障经费</t>
  </si>
  <si>
    <t>530921210000000001084</t>
  </si>
  <si>
    <t>30207</t>
  </si>
  <si>
    <t>邮电费</t>
  </si>
  <si>
    <t>30209</t>
  </si>
  <si>
    <t>物业管理费</t>
  </si>
  <si>
    <t>30213</t>
  </si>
  <si>
    <t>维修（护）费</t>
  </si>
  <si>
    <t>人大委室工作经费</t>
  </si>
  <si>
    <t>530921210000000001083</t>
  </si>
  <si>
    <t>30211</t>
  </si>
  <si>
    <t>差旅费</t>
  </si>
  <si>
    <t>县人大常委会组成人员履职经费</t>
  </si>
  <si>
    <t>530921210000000001082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</si>
  <si>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</si>
  <si>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</si>
  <si>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</si>
  <si>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</si>
  <si>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</si>
  <si>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</si>
  <si>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</si>
  <si>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</si>
  <si>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</si>
  <si>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</si>
  <si>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</si>
  <si>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9"/>
        <color rgb="FF000000"/>
        <rFont val="宋体"/>
        <charset val="134"/>
      </rPr>
      <t>按照法定，召开好人民代表大会，保障代表正常履职，发挥代表作用，更好地联系群众，为群众解决困难。</t>
    </r>
    <r>
      <rPr>
        <sz val="9"/>
        <color rgb="FF000000"/>
        <rFont val="Arial"/>
        <charset val="134"/>
      </rPr>
      <t xml:space="preserve">			</t>
    </r>
    <r>
      <rPr>
        <sz val="9"/>
        <color rgb="FF000000"/>
        <rFont val="宋体"/>
        <charset val="134"/>
      </rPr>
      <t xml:space="preserve">
</t>
    </r>
  </si>
  <si>
    <t>产出指标</t>
  </si>
  <si>
    <t>数量指标</t>
  </si>
  <si>
    <t>参加会议人次</t>
  </si>
  <si>
    <t>&gt;=</t>
  </si>
  <si>
    <t>500</t>
  </si>
  <si>
    <t>人次</t>
  </si>
  <si>
    <t>定量指标</t>
  </si>
  <si>
    <t>反映参加会议人次情况。</t>
  </si>
  <si>
    <t xml:space="preserve">按照法定，召开好人民代表大会，保障代表正常履职，发挥代表作用，更好的联系群众，为群众解决困难。			
</t>
  </si>
  <si>
    <t>会议召开次数</t>
  </si>
  <si>
    <t>1.00</t>
  </si>
  <si>
    <t>次</t>
  </si>
  <si>
    <t>反映召开人民代表大会会议次数情况</t>
  </si>
  <si>
    <t>质量指标</t>
  </si>
  <si>
    <t xml:space="preserve"> 会议参会率</t>
  </si>
  <si>
    <t>90</t>
  </si>
  <si>
    <t>%</t>
  </si>
  <si>
    <t>定性指标</t>
  </si>
  <si>
    <t>反映会议参会率情况。</t>
  </si>
  <si>
    <t>时效指标</t>
  </si>
  <si>
    <t>会议召开及时率</t>
  </si>
  <si>
    <t>=</t>
  </si>
  <si>
    <t>及时召开</t>
  </si>
  <si>
    <t>是/否</t>
  </si>
  <si>
    <t>反映会议是否及时召开的情况</t>
  </si>
  <si>
    <t>成本指标</t>
  </si>
  <si>
    <t>经济成本指标</t>
  </si>
  <si>
    <t>&lt;=</t>
  </si>
  <si>
    <t>67.5</t>
  </si>
  <si>
    <t>万元</t>
  </si>
  <si>
    <t xml:space="preserve">反映会议总体成本情况
</t>
  </si>
  <si>
    <t>效益指标</t>
  </si>
  <si>
    <t>社会效益</t>
  </si>
  <si>
    <t>保障代表正常履职</t>
  </si>
  <si>
    <t>保障</t>
  </si>
  <si>
    <t>反映保障代表正常履职情况</t>
  </si>
  <si>
    <t>满意度指标</t>
  </si>
  <si>
    <t>服务对象满意度</t>
  </si>
  <si>
    <t>参会人员满意度</t>
  </si>
  <si>
    <t>反映参会人员对会议开展的满意度。</t>
  </si>
  <si>
    <t>保障各委室正常运转，确保正常开展人大有关工作，保证人大代表正常履职，发挥代表作用，更好地联系群众，为群众解决困难。</t>
  </si>
  <si>
    <t>涉及委室个数</t>
  </si>
  <si>
    <t>8</t>
  </si>
  <si>
    <t>个</t>
  </si>
  <si>
    <t>反映涉及委室个数情况</t>
  </si>
  <si>
    <t>保障各委室正常运转，确保正常开展人大有关工作，保证人大代表正常履职，发挥代表作用，更好的联系群众，为群众解决困难。</t>
  </si>
  <si>
    <t>委室开展会议次数</t>
  </si>
  <si>
    <t>反映委室开展会议次数情况</t>
  </si>
  <si>
    <t>委室会议出席率</t>
  </si>
  <si>
    <t>反映委室成员、专委委员出席委室会议的情况</t>
  </si>
  <si>
    <t>反映会议是否及时召开情况。</t>
  </si>
  <si>
    <t>24</t>
  </si>
  <si>
    <t>反映委室补助资金标准情况</t>
  </si>
  <si>
    <t>保障委室正常运转</t>
  </si>
  <si>
    <t>反映各委室运转情况</t>
  </si>
  <si>
    <t>委室满意度</t>
  </si>
  <si>
    <t>反映委室满意度情况</t>
  </si>
  <si>
    <r>
      <rPr>
        <sz val="9"/>
        <color rgb="FF000000"/>
        <rFont val="宋体"/>
        <charset val="134"/>
      </rPr>
      <t>保障机关正常运转，确保正常开展人大有关工作，保证人大代表正常履职，发挥代表作用，更好地联系群众，为群众解决困难。</t>
    </r>
    <r>
      <rPr>
        <sz val="9"/>
        <color rgb="FF000000"/>
        <rFont val="Arial"/>
        <charset val="134"/>
      </rPr>
      <t xml:space="preserve">			</t>
    </r>
    <r>
      <rPr>
        <sz val="9"/>
        <color rgb="FF000000"/>
        <rFont val="宋体"/>
        <charset val="134"/>
      </rPr>
      <t xml:space="preserve">
</t>
    </r>
  </si>
  <si>
    <t>服务机关干部职工人数</t>
  </si>
  <si>
    <t>39</t>
  </si>
  <si>
    <t>人</t>
  </si>
  <si>
    <t>反映服务机关干部职工人数情况</t>
  </si>
  <si>
    <t xml:space="preserve">保障机关正常运转，确保正常开展人大有关工作，保证人大代表正常履职，发挥代表作用，更好的联系群众，为群众解决困难。			
</t>
  </si>
  <si>
    <t>服务委室数</t>
  </si>
  <si>
    <t>反映服务委室数量情况</t>
  </si>
  <si>
    <t>工作任务通过率</t>
  </si>
  <si>
    <t>反映机关工作任务通过情况</t>
  </si>
  <si>
    <t>工作开展及时率</t>
  </si>
  <si>
    <t xml:space="preserve">反映工作是否及时开展情况。
</t>
  </si>
  <si>
    <t>30</t>
  </si>
  <si>
    <t xml:space="preserve">反映委室补助资金标准情况
</t>
  </si>
  <si>
    <t>保障机关正常运转</t>
  </si>
  <si>
    <t>反映保障机关正常运转情况</t>
  </si>
  <si>
    <t>机关干部职工满意率</t>
  </si>
  <si>
    <t>反映机关干部职工满意度情况</t>
  </si>
  <si>
    <t>服务委室满意率</t>
  </si>
  <si>
    <t>反映服务委室满意度情况</t>
  </si>
  <si>
    <t xml:space="preserve">抓好党建工作，脱贫攻坚后续帮扶工作，巩固好脱贫攻坚成果，做好乡村振兴帮扶工作。					
</t>
  </si>
  <si>
    <t>挂钩帮扶乡村数</t>
  </si>
  <si>
    <t>反映挂钩帮扶乡村数</t>
  </si>
  <si>
    <t>资金涉及人员数</t>
  </si>
  <si>
    <t>反映资金涉及人员数</t>
  </si>
  <si>
    <t>经费足额保障率</t>
  </si>
  <si>
    <t>反映挂钩帮扶日常经费足额保障率情况</t>
  </si>
  <si>
    <t>帮扶工作开展及时率</t>
  </si>
  <si>
    <t>反映帮扶工作及时开展情况。</t>
  </si>
  <si>
    <t>28</t>
  </si>
  <si>
    <t>反映项目成本情况。</t>
  </si>
  <si>
    <t>促进挂钩帮扶村工作开展</t>
  </si>
  <si>
    <t>促进</t>
  </si>
  <si>
    <t>反映助推帮扶乡村党建、乡村振兴等工作推进情况</t>
  </si>
  <si>
    <t>挂钩帮扶群众满意率</t>
  </si>
  <si>
    <t>反映挂钩帮扶群众满意情况</t>
  </si>
  <si>
    <t>1、每两个月召开一次常委会会议，听取和审议有关报告、人事任免，审查批准预算调整方案、决算草案。2、会议召开前后，常委会组成人员参加会议、培训、视察、调研，为依法履职做好准备。</t>
  </si>
  <si>
    <t>召开常务委员会会议次数</t>
  </si>
  <si>
    <t>反映常委会组成人员履职工作开展情况</t>
  </si>
  <si>
    <t>1、每两个月召开一次常委会会议，听取和审议有关报告、人事任免，审查批准预算调整方案、决算草案。2、会议召开前后，常委会组成人员参加会议、培训、视察、调研，为依法履职作好准备。</t>
  </si>
  <si>
    <t>组成人员出席会议率</t>
  </si>
  <si>
    <t>反映常务委员会组成人员出席会议情况</t>
  </si>
  <si>
    <t>反映常务委员会会议召开情况</t>
  </si>
  <si>
    <t>保障组成人员正常履职</t>
  </si>
  <si>
    <t>反映保障常务委员会组成人员正常履职情况</t>
  </si>
  <si>
    <t>常委会组成人员满意度</t>
  </si>
  <si>
    <t>反映常委会组成人员对保障工作的满意情况</t>
  </si>
  <si>
    <t>云南省人大常委会办公厅关于印发《云南省人大常委会基层立法联系点工作规定》的通知，省人大常委会办公厅每年从立法经费中为每个联系点拨付不少于3万元的工作经费，用于联系点开展工作。</t>
  </si>
  <si>
    <t>基层立法联系点个数</t>
  </si>
  <si>
    <t>反映我县基层立法联系点个数情况。</t>
  </si>
  <si>
    <t>云南省人大常委会办公厅关于印发《云南省人大常务会基层立法联系点工作规定》的通知，省人大常委会办公厅每年从立法经费中为每个联系点拨付不少于3万元的工作经费，用于联系点开展工作。</t>
  </si>
  <si>
    <t>获补对象准确率</t>
  </si>
  <si>
    <t>反映资金支付的准确性情况。</t>
  </si>
  <si>
    <t>立法相关工作完成及时性</t>
  </si>
  <si>
    <t>及时</t>
  </si>
  <si>
    <t>反映立法相关工作是否及时完成情况。</t>
  </si>
  <si>
    <t>30000</t>
  </si>
  <si>
    <t>元</t>
  </si>
  <si>
    <t>反映省人大补助我县基层立法联系点工作经费标准情况</t>
  </si>
  <si>
    <t>政策知晓率</t>
  </si>
  <si>
    <t>反映政策的宣传效果情况</t>
  </si>
  <si>
    <t>干部职工满意度</t>
  </si>
  <si>
    <t>反映干部职工的满意程度。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</si>
  <si>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</si>
  <si>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</si>
  <si>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</si>
  <si>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</si>
  <si>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注：本单位无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年政府性基金预算支出预算。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</si>
  <si>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</si>
  <si>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</si>
  <si>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</si>
  <si>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</si>
  <si>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</si>
  <si>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</si>
  <si>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</si>
  <si>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</si>
  <si>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</si>
  <si>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</si>
  <si>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人大会议经费-复印纸</t>
  </si>
  <si>
    <t>复印纸</t>
  </si>
  <si>
    <t>年</t>
  </si>
  <si>
    <t>人大会议经费-印刷、复印服务</t>
  </si>
  <si>
    <t>印刷服务</t>
  </si>
  <si>
    <t>公务用车加油服务</t>
  </si>
  <si>
    <t>车辆加油、添加燃料服务</t>
  </si>
  <si>
    <t>公务用车维修和保养服务</t>
  </si>
  <si>
    <t>车辆维修和保养服务</t>
  </si>
  <si>
    <t>公务用车保险</t>
  </si>
  <si>
    <t>机动车保险服务</t>
  </si>
  <si>
    <t>物业管理服务（保洁）</t>
  </si>
  <si>
    <t>物业管理服务</t>
  </si>
  <si>
    <t>月</t>
  </si>
  <si>
    <t>预算08表</t>
  </si>
  <si>
    <t>政府购买服务项目</t>
  </si>
  <si>
    <t>政府购买服务目录</t>
  </si>
  <si>
    <t>B1102 物业管理服务</t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</si>
  <si>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</si>
  <si>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</si>
  <si>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</si>
  <si>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</si>
  <si>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</si>
  <si>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注：本单位无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年县对下转移支付预算。</t>
    </r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</si>
  <si>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</si>
  <si>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</si>
  <si>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</si>
  <si>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</si>
  <si>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</si>
  <si>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</si>
  <si>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</si>
  <si>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</si>
  <si>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</si>
  <si>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注：本单位无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年新增资产配置预算。</t>
    </r>
  </si>
  <si>
    <t>预算11表</t>
  </si>
  <si>
    <t>上级补助</t>
  </si>
  <si>
    <r>
      <rPr>
        <sz val="9"/>
        <color rgb="FF000000"/>
        <rFont val="宋体"/>
        <charset val="134"/>
      </rPr>
      <t>注：本单位无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年转移支付补助项目支出预算。</t>
    </r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</si>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</sst>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left" vertical="center" wrapText="1" indent="2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20" sqref="B2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2" t="str">
        <f>"单位名称："&amp;"凤庆县人民代表大会常务委员会"</f>
        <v>单位名称：凤庆县人民代表大会常务委员会</v>
      </c>
      <c r="B3" s="206"/>
      <c r="C3" s="206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10722208.93</v>
      </c>
      <c r="C7" s="132" t="s">
        <v>7</v>
      </c>
      <c r="D7" s="23">
        <v>8308197.09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7" t="s">
        <v>14</v>
      </c>
      <c r="B11" s="23">
        <v>30000</v>
      </c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>
        <v>30000</v>
      </c>
      <c r="C14" s="165" t="s">
        <v>21</v>
      </c>
      <c r="D14" s="23">
        <v>1476643.8</v>
      </c>
    </row>
    <row r="15" ht="18.75" customHeight="1" spans="1:4">
      <c r="A15" s="166" t="s">
        <v>22</v>
      </c>
      <c r="B15" s="23"/>
      <c r="C15" s="165" t="s">
        <v>23</v>
      </c>
      <c r="D15" s="23">
        <v>376550.04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590818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8"/>
      <c r="B33" s="169"/>
      <c r="C33" s="166" t="s">
        <v>43</v>
      </c>
      <c r="D33" s="23"/>
    </row>
    <row r="34" ht="18.75" customHeight="1" spans="1:4">
      <c r="A34" s="208" t="s">
        <v>44</v>
      </c>
      <c r="B34" s="169">
        <f>SUM(B7:B11)</f>
        <v>10752208.93</v>
      </c>
      <c r="C34" s="209" t="s">
        <v>45</v>
      </c>
      <c r="D34" s="169">
        <v>10752208.93</v>
      </c>
    </row>
    <row r="35" ht="18.75" customHeight="1" spans="1:4">
      <c r="A35" s="210" t="s">
        <v>46</v>
      </c>
      <c r="B35" s="23"/>
      <c r="C35" s="132" t="s">
        <v>47</v>
      </c>
      <c r="D35" s="23"/>
    </row>
    <row r="36" ht="18.75" customHeight="1" spans="1:4">
      <c r="A36" s="210" t="s">
        <v>48</v>
      </c>
      <c r="B36" s="23"/>
      <c r="C36" s="132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1" t="s">
        <v>51</v>
      </c>
      <c r="B38" s="169">
        <f t="shared" ref="B38:D38" si="0">B34+B35</f>
        <v>10752208.93</v>
      </c>
      <c r="C38" s="209" t="s">
        <v>52</v>
      </c>
      <c r="D38" s="169">
        <f t="shared" si="0"/>
        <v>10752208.93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7"/>
      <c r="P1" s="67"/>
      <c r="Q1" s="67"/>
      <c r="R1" s="67"/>
      <c r="S1" s="39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9"/>
      <c r="P2" s="199"/>
      <c r="Q2" s="199"/>
      <c r="R2" s="199"/>
      <c r="S2" s="199"/>
    </row>
    <row r="3" ht="18.75" customHeight="1" spans="1:19">
      <c r="A3" s="42" t="str">
        <f>"单位名称："&amp;"凤庆县人民代表大会常务委员会"</f>
        <v>单位名称：凤庆县人民代表大会常务委员会</v>
      </c>
      <c r="B3" s="95"/>
      <c r="C3" s="95"/>
      <c r="D3" s="95"/>
      <c r="E3" s="95"/>
      <c r="F3" s="95"/>
      <c r="G3" s="95"/>
      <c r="H3" s="95"/>
      <c r="I3" s="95"/>
      <c r="J3" s="71"/>
      <c r="K3" s="95"/>
      <c r="L3" s="95"/>
      <c r="M3" s="95"/>
      <c r="N3" s="95"/>
      <c r="O3" s="71"/>
      <c r="P3" s="71"/>
      <c r="Q3" s="71"/>
      <c r="R3" s="71"/>
      <c r="S3" s="39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200"/>
      <c r="K4" s="186"/>
      <c r="L4" s="186"/>
      <c r="M4" s="186"/>
      <c r="N4" s="201"/>
      <c r="O4" s="185" t="s">
        <v>46</v>
      </c>
      <c r="P4" s="185"/>
      <c r="Q4" s="185"/>
      <c r="R4" s="185"/>
      <c r="S4" s="204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2" t="s">
        <v>63</v>
      </c>
      <c r="J5" s="202"/>
      <c r="K5" s="202"/>
      <c r="L5" s="202"/>
      <c r="M5" s="202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3"/>
      <c r="P6" s="203"/>
      <c r="Q6" s="203"/>
      <c r="R6" s="203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10752208.93</v>
      </c>
      <c r="D8" s="23">
        <v>10752208.93</v>
      </c>
      <c r="E8" s="23">
        <v>10722208.93</v>
      </c>
      <c r="F8" s="23"/>
      <c r="G8" s="23"/>
      <c r="H8" s="23"/>
      <c r="I8" s="23">
        <v>30000</v>
      </c>
      <c r="J8" s="23"/>
      <c r="K8" s="23"/>
      <c r="L8" s="23">
        <v>30000</v>
      </c>
      <c r="M8" s="23"/>
      <c r="N8" s="23"/>
      <c r="O8" s="23"/>
      <c r="P8" s="23"/>
      <c r="Q8" s="23"/>
      <c r="R8" s="23"/>
      <c r="S8" s="23"/>
    </row>
    <row r="9" ht="18.75" customHeight="1" spans="1:19">
      <c r="A9" s="83" t="s">
        <v>72</v>
      </c>
      <c r="B9" s="195" t="s">
        <v>71</v>
      </c>
      <c r="C9" s="23">
        <v>10752208.93</v>
      </c>
      <c r="D9" s="23">
        <v>10752208.93</v>
      </c>
      <c r="E9" s="23">
        <v>10722208.93</v>
      </c>
      <c r="F9" s="23"/>
      <c r="G9" s="23"/>
      <c r="H9" s="23"/>
      <c r="I9" s="23">
        <v>30000</v>
      </c>
      <c r="J9" s="23"/>
      <c r="K9" s="23"/>
      <c r="L9" s="23">
        <v>30000</v>
      </c>
      <c r="M9" s="23"/>
      <c r="N9" s="23"/>
      <c r="O9" s="23"/>
      <c r="P9" s="23"/>
      <c r="Q9" s="23"/>
      <c r="R9" s="23"/>
      <c r="S9" s="23"/>
    </row>
    <row r="10" ht="18.75" customHeight="1" spans="1:19">
      <c r="A10" s="196" t="s">
        <v>56</v>
      </c>
      <c r="B10" s="197"/>
      <c r="C10" s="23">
        <v>10752208.93</v>
      </c>
      <c r="D10" s="23">
        <v>10752208.93</v>
      </c>
      <c r="E10" s="23">
        <v>10722208.93</v>
      </c>
      <c r="F10" s="23"/>
      <c r="G10" s="23"/>
      <c r="H10" s="23"/>
      <c r="I10" s="23">
        <v>30000</v>
      </c>
      <c r="J10" s="23"/>
      <c r="K10" s="23"/>
      <c r="L10" s="23">
        <v>30000</v>
      </c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A3" workbookViewId="0">
      <selection activeCell="B25" sqref="B2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"单位名称："&amp;"凤庆县人民代表大会常务委员会"</f>
        <v>单位名称：凤庆县人民代表大会常务委员会</v>
      </c>
      <c r="B3" s="174"/>
      <c r="C3" s="62"/>
      <c r="D3" s="30"/>
      <c r="E3" s="62"/>
      <c r="F3" s="62"/>
      <c r="G3" s="62"/>
      <c r="H3" s="30"/>
      <c r="I3" s="62"/>
      <c r="J3" s="30"/>
      <c r="K3" s="62"/>
      <c r="L3" s="62"/>
      <c r="M3" s="181"/>
      <c r="N3" s="181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4" t="s">
        <v>76</v>
      </c>
      <c r="F5" s="94" t="s">
        <v>77</v>
      </c>
      <c r="G5" s="18"/>
      <c r="H5" s="18"/>
      <c r="I5" s="18"/>
      <c r="J5" s="66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2" t="s">
        <v>85</v>
      </c>
      <c r="B7" s="160" t="s">
        <v>86</v>
      </c>
      <c r="C7" s="23">
        <v>8308197.09</v>
      </c>
      <c r="D7" s="23">
        <v>8278197.09</v>
      </c>
      <c r="E7" s="23">
        <v>6651197.09</v>
      </c>
      <c r="F7" s="23">
        <v>1627000</v>
      </c>
      <c r="G7" s="23"/>
      <c r="H7" s="23"/>
      <c r="I7" s="23"/>
      <c r="J7" s="23">
        <v>30000</v>
      </c>
      <c r="K7" s="23"/>
      <c r="L7" s="23"/>
      <c r="M7" s="23">
        <v>30000</v>
      </c>
      <c r="N7" s="23"/>
      <c r="O7" s="23"/>
    </row>
    <row r="8" ht="18.75" customHeight="1" spans="1:15">
      <c r="A8" s="175" t="s">
        <v>87</v>
      </c>
      <c r="B8" s="212" t="s">
        <v>88</v>
      </c>
      <c r="C8" s="23">
        <v>8308197.09</v>
      </c>
      <c r="D8" s="23">
        <v>8278197.09</v>
      </c>
      <c r="E8" s="23">
        <v>6651197.09</v>
      </c>
      <c r="F8" s="23">
        <v>1627000</v>
      </c>
      <c r="G8" s="23"/>
      <c r="H8" s="23"/>
      <c r="I8" s="23"/>
      <c r="J8" s="23">
        <v>30000</v>
      </c>
      <c r="K8" s="23"/>
      <c r="L8" s="23"/>
      <c r="M8" s="23">
        <v>30000</v>
      </c>
      <c r="N8" s="23"/>
      <c r="O8" s="23"/>
    </row>
    <row r="9" ht="18.75" customHeight="1" spans="1:15">
      <c r="A9" s="177" t="s">
        <v>89</v>
      </c>
      <c r="B9" s="213" t="s">
        <v>90</v>
      </c>
      <c r="C9" s="23">
        <v>6454797.09</v>
      </c>
      <c r="D9" s="23">
        <v>6454797.09</v>
      </c>
      <c r="E9" s="23">
        <v>6454797.09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91</v>
      </c>
      <c r="B10" s="213" t="s">
        <v>92</v>
      </c>
      <c r="C10" s="23">
        <v>982000</v>
      </c>
      <c r="D10" s="23">
        <v>952000</v>
      </c>
      <c r="E10" s="23"/>
      <c r="F10" s="23">
        <v>952000</v>
      </c>
      <c r="G10" s="23"/>
      <c r="H10" s="23"/>
      <c r="I10" s="23"/>
      <c r="J10" s="23">
        <v>30000</v>
      </c>
      <c r="K10" s="23"/>
      <c r="L10" s="23"/>
      <c r="M10" s="23">
        <v>30000</v>
      </c>
      <c r="N10" s="23"/>
      <c r="O10" s="23"/>
    </row>
    <row r="11" ht="18.75" customHeight="1" spans="1:15">
      <c r="A11" s="177" t="s">
        <v>93</v>
      </c>
      <c r="B11" s="213" t="s">
        <v>94</v>
      </c>
      <c r="C11" s="23">
        <v>675000</v>
      </c>
      <c r="D11" s="23">
        <v>675000</v>
      </c>
      <c r="E11" s="23"/>
      <c r="F11" s="23">
        <v>675000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95</v>
      </c>
      <c r="B12" s="213" t="s">
        <v>96</v>
      </c>
      <c r="C12" s="23">
        <v>196400</v>
      </c>
      <c r="D12" s="23">
        <v>196400</v>
      </c>
      <c r="E12" s="23">
        <v>196400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2" t="s">
        <v>97</v>
      </c>
      <c r="B13" s="160" t="s">
        <v>98</v>
      </c>
      <c r="C13" s="23">
        <v>1476643.8</v>
      </c>
      <c r="D13" s="23">
        <v>1476643.8</v>
      </c>
      <c r="E13" s="23">
        <v>1476643.8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99</v>
      </c>
      <c r="B14" s="212" t="s">
        <v>100</v>
      </c>
      <c r="C14" s="23">
        <v>1409263.8</v>
      </c>
      <c r="D14" s="23">
        <v>1409263.8</v>
      </c>
      <c r="E14" s="23">
        <v>1409263.8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7" t="s">
        <v>101</v>
      </c>
      <c r="B15" s="213" t="s">
        <v>102</v>
      </c>
      <c r="C15" s="23">
        <v>621507</v>
      </c>
      <c r="D15" s="23">
        <v>621507</v>
      </c>
      <c r="E15" s="23">
        <v>621507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103</v>
      </c>
      <c r="B16" s="213" t="s">
        <v>104</v>
      </c>
      <c r="C16" s="23">
        <v>787756.8</v>
      </c>
      <c r="D16" s="23">
        <v>787756.8</v>
      </c>
      <c r="E16" s="23">
        <v>787756.8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105</v>
      </c>
      <c r="B17" s="212" t="s">
        <v>106</v>
      </c>
      <c r="C17" s="23">
        <v>67380</v>
      </c>
      <c r="D17" s="23">
        <v>67380</v>
      </c>
      <c r="E17" s="23">
        <v>67380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107</v>
      </c>
      <c r="B18" s="213" t="s">
        <v>108</v>
      </c>
      <c r="C18" s="23">
        <v>67380</v>
      </c>
      <c r="D18" s="23">
        <v>67380</v>
      </c>
      <c r="E18" s="23">
        <v>67380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2" t="s">
        <v>109</v>
      </c>
      <c r="B19" s="160" t="s">
        <v>110</v>
      </c>
      <c r="C19" s="23">
        <v>376550.04</v>
      </c>
      <c r="D19" s="23">
        <v>376550.04</v>
      </c>
      <c r="E19" s="23">
        <v>376550.04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111</v>
      </c>
      <c r="B20" s="212" t="s">
        <v>112</v>
      </c>
      <c r="C20" s="23">
        <v>376550.04</v>
      </c>
      <c r="D20" s="23">
        <v>376550.04</v>
      </c>
      <c r="E20" s="23">
        <v>376550.04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113</v>
      </c>
      <c r="B21" s="213" t="s">
        <v>114</v>
      </c>
      <c r="C21" s="23">
        <v>349567.08</v>
      </c>
      <c r="D21" s="23">
        <v>349567.08</v>
      </c>
      <c r="E21" s="23">
        <v>349567.08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115</v>
      </c>
      <c r="B22" s="213" t="s">
        <v>116</v>
      </c>
      <c r="C22" s="23">
        <v>26982.96</v>
      </c>
      <c r="D22" s="23">
        <v>26982.96</v>
      </c>
      <c r="E22" s="23">
        <v>26982.96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2" t="s">
        <v>117</v>
      </c>
      <c r="B23" s="160" t="s">
        <v>118</v>
      </c>
      <c r="C23" s="23">
        <v>590818</v>
      </c>
      <c r="D23" s="23">
        <v>590818</v>
      </c>
      <c r="E23" s="23">
        <v>590818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119</v>
      </c>
      <c r="B24" s="212" t="s">
        <v>120</v>
      </c>
      <c r="C24" s="23">
        <v>590818</v>
      </c>
      <c r="D24" s="23">
        <v>590818</v>
      </c>
      <c r="E24" s="23">
        <v>590818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121</v>
      </c>
      <c r="B25" s="213" t="s">
        <v>122</v>
      </c>
      <c r="C25" s="23">
        <v>590818</v>
      </c>
      <c r="D25" s="23">
        <v>590818</v>
      </c>
      <c r="E25" s="23">
        <v>590818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9" t="s">
        <v>123</v>
      </c>
      <c r="B26" s="180" t="s">
        <v>123</v>
      </c>
      <c r="C26" s="23">
        <v>10752208.93</v>
      </c>
      <c r="D26" s="23">
        <v>10722208.93</v>
      </c>
      <c r="E26" s="23">
        <v>9095208.93</v>
      </c>
      <c r="F26" s="23">
        <v>1627000</v>
      </c>
      <c r="G26" s="23"/>
      <c r="H26" s="23"/>
      <c r="I26" s="23"/>
      <c r="J26" s="23">
        <v>30000</v>
      </c>
      <c r="K26" s="23"/>
      <c r="L26" s="23"/>
      <c r="M26" s="23">
        <v>30000</v>
      </c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124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"单位名称："&amp;"凤庆县人民代表大会常务委员会"</f>
        <v>单位名称：凤庆县人民代表大会常务委员会</v>
      </c>
      <c r="B3" s="159"/>
      <c r="C3" s="15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125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126</v>
      </c>
      <c r="B7" s="23">
        <v>10722208.93</v>
      </c>
      <c r="C7" s="22" t="s">
        <v>127</v>
      </c>
      <c r="D7" s="23">
        <v>10722208.93</v>
      </c>
    </row>
    <row r="8" ht="18.75" customHeight="1" spans="1:4">
      <c r="A8" s="161" t="s">
        <v>128</v>
      </c>
      <c r="B8" s="23">
        <v>10722208.93</v>
      </c>
      <c r="C8" s="22" t="s">
        <v>129</v>
      </c>
      <c r="D8" s="23">
        <v>8278197.09</v>
      </c>
    </row>
    <row r="9" ht="18.75" customHeight="1" spans="1:4">
      <c r="A9" s="161" t="s">
        <v>130</v>
      </c>
      <c r="B9" s="23"/>
      <c r="C9" s="22" t="s">
        <v>131</v>
      </c>
      <c r="D9" s="23"/>
    </row>
    <row r="10" ht="18.75" customHeight="1" spans="1:4">
      <c r="A10" s="161" t="s">
        <v>132</v>
      </c>
      <c r="B10" s="23"/>
      <c r="C10" s="22" t="s">
        <v>133</v>
      </c>
      <c r="D10" s="23"/>
    </row>
    <row r="11" ht="18.75" customHeight="1" spans="1:4">
      <c r="A11" s="162" t="s">
        <v>134</v>
      </c>
      <c r="B11" s="23"/>
      <c r="C11" s="163" t="s">
        <v>135</v>
      </c>
      <c r="D11" s="23"/>
    </row>
    <row r="12" ht="18.75" customHeight="1" spans="1:4">
      <c r="A12" s="164" t="s">
        <v>128</v>
      </c>
      <c r="B12" s="23"/>
      <c r="C12" s="165" t="s">
        <v>136</v>
      </c>
      <c r="D12" s="23"/>
    </row>
    <row r="13" ht="18.75" customHeight="1" spans="1:4">
      <c r="A13" s="164" t="s">
        <v>130</v>
      </c>
      <c r="B13" s="23"/>
      <c r="C13" s="165" t="s">
        <v>137</v>
      </c>
      <c r="D13" s="23"/>
    </row>
    <row r="14" ht="18.75" customHeight="1" spans="1:4">
      <c r="A14" s="164" t="s">
        <v>132</v>
      </c>
      <c r="B14" s="23"/>
      <c r="C14" s="165" t="s">
        <v>138</v>
      </c>
      <c r="D14" s="23"/>
    </row>
    <row r="15" ht="18.75" customHeight="1" spans="1:4">
      <c r="A15" s="164" t="s">
        <v>26</v>
      </c>
      <c r="B15" s="23"/>
      <c r="C15" s="165" t="s">
        <v>139</v>
      </c>
      <c r="D15" s="23">
        <v>1476643.8</v>
      </c>
    </row>
    <row r="16" ht="18.75" customHeight="1" spans="1:4">
      <c r="A16" s="164" t="s">
        <v>26</v>
      </c>
      <c r="B16" s="23" t="s">
        <v>26</v>
      </c>
      <c r="C16" s="165" t="s">
        <v>140</v>
      </c>
      <c r="D16" s="23">
        <v>376550.04</v>
      </c>
    </row>
    <row r="17" ht="18.75" customHeight="1" spans="1:4">
      <c r="A17" s="166" t="s">
        <v>26</v>
      </c>
      <c r="B17" s="23" t="s">
        <v>26</v>
      </c>
      <c r="C17" s="165" t="s">
        <v>141</v>
      </c>
      <c r="D17" s="23"/>
    </row>
    <row r="18" ht="18.75" customHeight="1" spans="1:4">
      <c r="A18" s="166" t="s">
        <v>26</v>
      </c>
      <c r="B18" s="23" t="s">
        <v>26</v>
      </c>
      <c r="C18" s="165" t="s">
        <v>142</v>
      </c>
      <c r="D18" s="23"/>
    </row>
    <row r="19" ht="18.75" customHeight="1" spans="1:4">
      <c r="A19" s="167" t="s">
        <v>26</v>
      </c>
      <c r="B19" s="23" t="s">
        <v>26</v>
      </c>
      <c r="C19" s="165" t="s">
        <v>143</v>
      </c>
      <c r="D19" s="23"/>
    </row>
    <row r="20" ht="18.75" customHeight="1" spans="1:4">
      <c r="A20" s="167" t="s">
        <v>26</v>
      </c>
      <c r="B20" s="23" t="s">
        <v>26</v>
      </c>
      <c r="C20" s="165" t="s">
        <v>144</v>
      </c>
      <c r="D20" s="23"/>
    </row>
    <row r="21" ht="18.75" customHeight="1" spans="1:4">
      <c r="A21" s="167" t="s">
        <v>26</v>
      </c>
      <c r="B21" s="23" t="s">
        <v>26</v>
      </c>
      <c r="C21" s="165" t="s">
        <v>145</v>
      </c>
      <c r="D21" s="23"/>
    </row>
    <row r="22" ht="18.75" customHeight="1" spans="1:4">
      <c r="A22" s="167" t="s">
        <v>26</v>
      </c>
      <c r="B22" s="23" t="s">
        <v>26</v>
      </c>
      <c r="C22" s="165" t="s">
        <v>146</v>
      </c>
      <c r="D22" s="23"/>
    </row>
    <row r="23" ht="18.75" customHeight="1" spans="1:4">
      <c r="A23" s="167" t="s">
        <v>26</v>
      </c>
      <c r="B23" s="23" t="s">
        <v>26</v>
      </c>
      <c r="C23" s="165" t="s">
        <v>147</v>
      </c>
      <c r="D23" s="23"/>
    </row>
    <row r="24" ht="18.75" customHeight="1" spans="1:4">
      <c r="A24" s="167" t="s">
        <v>26</v>
      </c>
      <c r="B24" s="23" t="s">
        <v>26</v>
      </c>
      <c r="C24" s="165" t="s">
        <v>148</v>
      </c>
      <c r="D24" s="23"/>
    </row>
    <row r="25" ht="18.75" customHeight="1" spans="1:4">
      <c r="A25" s="167" t="s">
        <v>26</v>
      </c>
      <c r="B25" s="23" t="s">
        <v>26</v>
      </c>
      <c r="C25" s="165" t="s">
        <v>149</v>
      </c>
      <c r="D25" s="23"/>
    </row>
    <row r="26" ht="18.75" customHeight="1" spans="1:4">
      <c r="A26" s="167" t="s">
        <v>26</v>
      </c>
      <c r="B26" s="23" t="s">
        <v>26</v>
      </c>
      <c r="C26" s="165" t="s">
        <v>150</v>
      </c>
      <c r="D26" s="23">
        <v>590818</v>
      </c>
    </row>
    <row r="27" ht="18.75" customHeight="1" spans="1:4">
      <c r="A27" s="167" t="s">
        <v>26</v>
      </c>
      <c r="B27" s="23" t="s">
        <v>26</v>
      </c>
      <c r="C27" s="165" t="s">
        <v>151</v>
      </c>
      <c r="D27" s="23"/>
    </row>
    <row r="28" ht="18.75" customHeight="1" spans="1:4">
      <c r="A28" s="167" t="s">
        <v>26</v>
      </c>
      <c r="B28" s="23" t="s">
        <v>26</v>
      </c>
      <c r="C28" s="165" t="s">
        <v>152</v>
      </c>
      <c r="D28" s="23"/>
    </row>
    <row r="29" ht="18.75" customHeight="1" spans="1:4">
      <c r="A29" s="167" t="s">
        <v>26</v>
      </c>
      <c r="B29" s="23" t="s">
        <v>26</v>
      </c>
      <c r="C29" s="165" t="s">
        <v>153</v>
      </c>
      <c r="D29" s="23"/>
    </row>
    <row r="30" ht="18.75" customHeight="1" spans="1:4">
      <c r="A30" s="167" t="s">
        <v>26</v>
      </c>
      <c r="B30" s="23" t="s">
        <v>26</v>
      </c>
      <c r="C30" s="165" t="s">
        <v>154</v>
      </c>
      <c r="D30" s="23"/>
    </row>
    <row r="31" ht="18.75" customHeight="1" spans="1:4">
      <c r="A31" s="168" t="s">
        <v>26</v>
      </c>
      <c r="B31" s="23" t="s">
        <v>26</v>
      </c>
      <c r="C31" s="165" t="s">
        <v>155</v>
      </c>
      <c r="D31" s="23"/>
    </row>
    <row r="32" ht="18.75" customHeight="1" spans="1:4">
      <c r="A32" s="168" t="s">
        <v>26</v>
      </c>
      <c r="B32" s="23" t="s">
        <v>26</v>
      </c>
      <c r="C32" s="165" t="s">
        <v>156</v>
      </c>
      <c r="D32" s="23"/>
    </row>
    <row r="33" ht="18.75" customHeight="1" spans="1:4">
      <c r="A33" s="168" t="s">
        <v>26</v>
      </c>
      <c r="B33" s="23" t="s">
        <v>26</v>
      </c>
      <c r="C33" s="165" t="s">
        <v>157</v>
      </c>
      <c r="D33" s="23"/>
    </row>
    <row r="34" ht="18.75" customHeight="1" spans="1:4">
      <c r="A34" s="168"/>
      <c r="B34" s="23"/>
      <c r="C34" s="165" t="s">
        <v>158</v>
      </c>
      <c r="D34" s="23"/>
    </row>
    <row r="35" ht="18.75" customHeight="1" spans="1:4">
      <c r="A35" s="168" t="s">
        <v>26</v>
      </c>
      <c r="B35" s="23" t="s">
        <v>26</v>
      </c>
      <c r="C35" s="165" t="s">
        <v>159</v>
      </c>
      <c r="D35" s="23"/>
    </row>
    <row r="36" ht="18.75" customHeight="1" spans="1:4">
      <c r="A36" s="55" t="s">
        <v>160</v>
      </c>
      <c r="B36" s="169">
        <v>10722208.93</v>
      </c>
      <c r="C36" s="170" t="s">
        <v>52</v>
      </c>
      <c r="D36" s="169">
        <v>10722208.93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7"/>
      <c r="G1" s="40" t="s">
        <v>161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"单位名称："&amp;"凤庆县人民代表大会常务委员会"</f>
        <v>单位名称：凤庆县人民代表大会常务委员会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2" t="s">
        <v>162</v>
      </c>
      <c r="B4" s="153"/>
      <c r="C4" s="107" t="s">
        <v>56</v>
      </c>
      <c r="D4" s="130" t="s">
        <v>76</v>
      </c>
      <c r="E4" s="13"/>
      <c r="F4" s="14"/>
      <c r="G4" s="123" t="s">
        <v>77</v>
      </c>
    </row>
    <row r="5" ht="20.25" customHeight="1" spans="1:7">
      <c r="A5" s="154" t="s">
        <v>74</v>
      </c>
      <c r="B5" s="154" t="s">
        <v>75</v>
      </c>
      <c r="C5" s="33"/>
      <c r="D5" s="66" t="s">
        <v>58</v>
      </c>
      <c r="E5" s="66" t="s">
        <v>163</v>
      </c>
      <c r="F5" s="66" t="s">
        <v>164</v>
      </c>
      <c r="G5" s="96"/>
    </row>
    <row r="6" ht="19.5" customHeight="1" spans="1:7">
      <c r="A6" s="154" t="s">
        <v>165</v>
      </c>
      <c r="B6" s="154" t="s">
        <v>166</v>
      </c>
      <c r="C6" s="154" t="s">
        <v>167</v>
      </c>
      <c r="D6" s="66">
        <v>4</v>
      </c>
      <c r="E6" s="155" t="s">
        <v>168</v>
      </c>
      <c r="F6" s="155" t="s">
        <v>169</v>
      </c>
      <c r="G6" s="154" t="s">
        <v>170</v>
      </c>
    </row>
    <row r="7" ht="18" customHeight="1" spans="1:7">
      <c r="A7" s="34" t="s">
        <v>85</v>
      </c>
      <c r="B7" s="34" t="s">
        <v>86</v>
      </c>
      <c r="C7" s="23">
        <v>8278197.09</v>
      </c>
      <c r="D7" s="23">
        <v>6651197.09</v>
      </c>
      <c r="E7" s="23">
        <v>5741543.09</v>
      </c>
      <c r="F7" s="23">
        <v>909654</v>
      </c>
      <c r="G7" s="23">
        <v>1627000</v>
      </c>
    </row>
    <row r="8" ht="18" customHeight="1" spans="1:7">
      <c r="A8" s="118" t="s">
        <v>87</v>
      </c>
      <c r="B8" s="118" t="s">
        <v>88</v>
      </c>
      <c r="C8" s="23">
        <v>8278197.09</v>
      </c>
      <c r="D8" s="23">
        <v>6651197.09</v>
      </c>
      <c r="E8" s="23">
        <v>5741543.09</v>
      </c>
      <c r="F8" s="23">
        <v>909654</v>
      </c>
      <c r="G8" s="23">
        <v>1627000</v>
      </c>
    </row>
    <row r="9" ht="18" customHeight="1" spans="1:7">
      <c r="A9" s="119" t="s">
        <v>89</v>
      </c>
      <c r="B9" s="119" t="s">
        <v>90</v>
      </c>
      <c r="C9" s="23">
        <v>6454797.09</v>
      </c>
      <c r="D9" s="23">
        <v>6454797.09</v>
      </c>
      <c r="E9" s="23">
        <v>5741543.09</v>
      </c>
      <c r="F9" s="23">
        <v>713254</v>
      </c>
      <c r="G9" s="23"/>
    </row>
    <row r="10" ht="18" customHeight="1" spans="1:7">
      <c r="A10" s="119" t="s">
        <v>91</v>
      </c>
      <c r="B10" s="119" t="s">
        <v>92</v>
      </c>
      <c r="C10" s="23">
        <v>952000</v>
      </c>
      <c r="D10" s="23"/>
      <c r="E10" s="23"/>
      <c r="F10" s="23"/>
      <c r="G10" s="23">
        <v>952000</v>
      </c>
    </row>
    <row r="11" ht="18" customHeight="1" spans="1:7">
      <c r="A11" s="119" t="s">
        <v>93</v>
      </c>
      <c r="B11" s="119" t="s">
        <v>94</v>
      </c>
      <c r="C11" s="23">
        <v>675000</v>
      </c>
      <c r="D11" s="23"/>
      <c r="E11" s="23"/>
      <c r="F11" s="23"/>
      <c r="G11" s="23">
        <v>675000</v>
      </c>
    </row>
    <row r="12" ht="18" customHeight="1" spans="1:7">
      <c r="A12" s="119" t="s">
        <v>95</v>
      </c>
      <c r="B12" s="119" t="s">
        <v>96</v>
      </c>
      <c r="C12" s="23">
        <v>196400</v>
      </c>
      <c r="D12" s="23">
        <v>196400</v>
      </c>
      <c r="E12" s="23"/>
      <c r="F12" s="23">
        <v>196400</v>
      </c>
      <c r="G12" s="23"/>
    </row>
    <row r="13" ht="18" customHeight="1" spans="1:7">
      <c r="A13" s="34" t="s">
        <v>97</v>
      </c>
      <c r="B13" s="34" t="s">
        <v>98</v>
      </c>
      <c r="C13" s="23">
        <v>1476643.8</v>
      </c>
      <c r="D13" s="23">
        <v>1476643.8</v>
      </c>
      <c r="E13" s="23">
        <v>1476643.8</v>
      </c>
      <c r="F13" s="23"/>
      <c r="G13" s="23"/>
    </row>
    <row r="14" ht="18" customHeight="1" spans="1:7">
      <c r="A14" s="118" t="s">
        <v>99</v>
      </c>
      <c r="B14" s="118" t="s">
        <v>100</v>
      </c>
      <c r="C14" s="23">
        <v>1409263.8</v>
      </c>
      <c r="D14" s="23">
        <v>1409263.8</v>
      </c>
      <c r="E14" s="23">
        <v>1409263.8</v>
      </c>
      <c r="F14" s="23"/>
      <c r="G14" s="23"/>
    </row>
    <row r="15" ht="18" customHeight="1" spans="1:7">
      <c r="A15" s="119" t="s">
        <v>101</v>
      </c>
      <c r="B15" s="119" t="s">
        <v>102</v>
      </c>
      <c r="C15" s="23">
        <v>621507</v>
      </c>
      <c r="D15" s="23">
        <v>621507</v>
      </c>
      <c r="E15" s="23">
        <v>621507</v>
      </c>
      <c r="F15" s="23"/>
      <c r="G15" s="23"/>
    </row>
    <row r="16" ht="18" customHeight="1" spans="1:7">
      <c r="A16" s="119" t="s">
        <v>103</v>
      </c>
      <c r="B16" s="119" t="s">
        <v>104</v>
      </c>
      <c r="C16" s="23">
        <v>787756.8</v>
      </c>
      <c r="D16" s="23">
        <v>787756.8</v>
      </c>
      <c r="E16" s="23">
        <v>787756.8</v>
      </c>
      <c r="F16" s="23"/>
      <c r="G16" s="23"/>
    </row>
    <row r="17" ht="18" customHeight="1" spans="1:7">
      <c r="A17" s="118" t="s">
        <v>105</v>
      </c>
      <c r="B17" s="118" t="s">
        <v>106</v>
      </c>
      <c r="C17" s="23">
        <v>67380</v>
      </c>
      <c r="D17" s="23">
        <v>67380</v>
      </c>
      <c r="E17" s="23">
        <v>67380</v>
      </c>
      <c r="F17" s="23"/>
      <c r="G17" s="23"/>
    </row>
    <row r="18" ht="18" customHeight="1" spans="1:7">
      <c r="A18" s="119" t="s">
        <v>107</v>
      </c>
      <c r="B18" s="119" t="s">
        <v>108</v>
      </c>
      <c r="C18" s="23">
        <v>67380</v>
      </c>
      <c r="D18" s="23">
        <v>67380</v>
      </c>
      <c r="E18" s="23">
        <v>67380</v>
      </c>
      <c r="F18" s="23"/>
      <c r="G18" s="23"/>
    </row>
    <row r="19" ht="18" customHeight="1" spans="1:7">
      <c r="A19" s="34" t="s">
        <v>109</v>
      </c>
      <c r="B19" s="34" t="s">
        <v>110</v>
      </c>
      <c r="C19" s="23">
        <v>376550.04</v>
      </c>
      <c r="D19" s="23">
        <v>376550.04</v>
      </c>
      <c r="E19" s="23">
        <v>376550.04</v>
      </c>
      <c r="F19" s="23"/>
      <c r="G19" s="23"/>
    </row>
    <row r="20" ht="18" customHeight="1" spans="1:7">
      <c r="A20" s="118" t="s">
        <v>111</v>
      </c>
      <c r="B20" s="118" t="s">
        <v>112</v>
      </c>
      <c r="C20" s="23">
        <v>376550.04</v>
      </c>
      <c r="D20" s="23">
        <v>376550.04</v>
      </c>
      <c r="E20" s="23">
        <v>376550.04</v>
      </c>
      <c r="F20" s="23"/>
      <c r="G20" s="23"/>
    </row>
    <row r="21" ht="18" customHeight="1" spans="1:7">
      <c r="A21" s="119" t="s">
        <v>113</v>
      </c>
      <c r="B21" s="119" t="s">
        <v>114</v>
      </c>
      <c r="C21" s="23">
        <v>349567.08</v>
      </c>
      <c r="D21" s="23">
        <v>349567.08</v>
      </c>
      <c r="E21" s="23">
        <v>349567.08</v>
      </c>
      <c r="F21" s="23"/>
      <c r="G21" s="23"/>
    </row>
    <row r="22" ht="18" customHeight="1" spans="1:7">
      <c r="A22" s="119" t="s">
        <v>115</v>
      </c>
      <c r="B22" s="119" t="s">
        <v>116</v>
      </c>
      <c r="C22" s="23">
        <v>26982.96</v>
      </c>
      <c r="D22" s="23">
        <v>26982.96</v>
      </c>
      <c r="E22" s="23">
        <v>26982.96</v>
      </c>
      <c r="F22" s="23"/>
      <c r="G22" s="23"/>
    </row>
    <row r="23" ht="18" customHeight="1" spans="1:7">
      <c r="A23" s="34" t="s">
        <v>117</v>
      </c>
      <c r="B23" s="34" t="s">
        <v>118</v>
      </c>
      <c r="C23" s="23">
        <v>590818</v>
      </c>
      <c r="D23" s="23">
        <v>590818</v>
      </c>
      <c r="E23" s="23">
        <v>590818</v>
      </c>
      <c r="F23" s="23"/>
      <c r="G23" s="23"/>
    </row>
    <row r="24" ht="18" customHeight="1" spans="1:7">
      <c r="A24" s="118" t="s">
        <v>119</v>
      </c>
      <c r="B24" s="118" t="s">
        <v>120</v>
      </c>
      <c r="C24" s="23">
        <v>590818</v>
      </c>
      <c r="D24" s="23">
        <v>590818</v>
      </c>
      <c r="E24" s="23">
        <v>590818</v>
      </c>
      <c r="F24" s="23"/>
      <c r="G24" s="23"/>
    </row>
    <row r="25" ht="18" customHeight="1" spans="1:7">
      <c r="A25" s="119" t="s">
        <v>121</v>
      </c>
      <c r="B25" s="119" t="s">
        <v>122</v>
      </c>
      <c r="C25" s="23">
        <v>590818</v>
      </c>
      <c r="D25" s="23">
        <v>590818</v>
      </c>
      <c r="E25" s="23">
        <v>590818</v>
      </c>
      <c r="F25" s="23"/>
      <c r="G25" s="23"/>
    </row>
    <row r="26" ht="18" customHeight="1" spans="1:7">
      <c r="A26" s="156" t="s">
        <v>123</v>
      </c>
      <c r="B26" s="157" t="s">
        <v>123</v>
      </c>
      <c r="C26" s="23">
        <v>10722208.93</v>
      </c>
      <c r="D26" s="23">
        <v>9095208.93</v>
      </c>
      <c r="E26" s="23">
        <v>8185554.93</v>
      </c>
      <c r="F26" s="23">
        <v>909654</v>
      </c>
      <c r="G26" s="23">
        <v>1627000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2"/>
      <c r="G1" s="89" t="s">
        <v>171</v>
      </c>
    </row>
    <row r="2" ht="39" customHeight="1" spans="1:7">
      <c r="A2" s="12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"单位名称："&amp;"凤庆县人民代表大会常务委员会"</f>
        <v>单位名称：凤庆县人民代表大会常务委员会</v>
      </c>
      <c r="B3" s="140"/>
      <c r="C3" s="141"/>
      <c r="D3" s="62"/>
      <c r="E3" s="30"/>
      <c r="G3" s="89" t="s">
        <v>172</v>
      </c>
    </row>
    <row r="4" ht="18.75" customHeight="1" spans="1:7">
      <c r="A4" s="10" t="s">
        <v>173</v>
      </c>
      <c r="B4" s="10" t="s">
        <v>174</v>
      </c>
      <c r="C4" s="31" t="s">
        <v>175</v>
      </c>
      <c r="D4" s="12" t="s">
        <v>176</v>
      </c>
      <c r="E4" s="13"/>
      <c r="F4" s="14"/>
      <c r="G4" s="31" t="s">
        <v>177</v>
      </c>
    </row>
    <row r="5" ht="18.75" customHeight="1" spans="1:7">
      <c r="A5" s="17"/>
      <c r="B5" s="142"/>
      <c r="C5" s="33"/>
      <c r="D5" s="66" t="s">
        <v>58</v>
      </c>
      <c r="E5" s="66" t="s">
        <v>178</v>
      </c>
      <c r="F5" s="66" t="s">
        <v>179</v>
      </c>
      <c r="G5" s="33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276150</v>
      </c>
      <c r="C7" s="147"/>
      <c r="D7" s="147">
        <v>189150</v>
      </c>
      <c r="E7" s="147"/>
      <c r="F7" s="147">
        <v>189150</v>
      </c>
      <c r="G7" s="147">
        <v>87000</v>
      </c>
    </row>
    <row r="8" ht="18.75" customHeight="1" spans="1:7">
      <c r="A8" s="148" t="s">
        <v>180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181</v>
      </c>
      <c r="B9" s="147">
        <v>276150</v>
      </c>
      <c r="C9" s="147"/>
      <c r="D9" s="147">
        <v>189150</v>
      </c>
      <c r="E9" s="147"/>
      <c r="F9" s="147">
        <v>189150</v>
      </c>
      <c r="G9" s="147">
        <v>87000</v>
      </c>
    </row>
    <row r="10" ht="18.75" customHeight="1" spans="1:7">
      <c r="A10" s="148" t="s">
        <v>182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183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30"/>
      <c r="O1" s="30"/>
      <c r="P1" s="30"/>
      <c r="Q1" s="67"/>
      <c r="U1" s="126"/>
      <c r="W1" s="39" t="s">
        <v>184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"单位名称："&amp;"凤庆县人民代表大会常务委员会"</f>
        <v>单位名称：凤庆县人民代表大会常务委员会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5"/>
      <c r="O3" s="95"/>
      <c r="P3" s="95"/>
      <c r="Q3" s="71"/>
      <c r="U3" s="126"/>
      <c r="W3" s="39" t="s">
        <v>172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30" t="s">
        <v>192</v>
      </c>
      <c r="I4" s="64" t="s">
        <v>192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193</v>
      </c>
      <c r="I5" s="130" t="s">
        <v>59</v>
      </c>
      <c r="J5" s="64"/>
      <c r="K5" s="64"/>
      <c r="L5" s="64"/>
      <c r="M5" s="136"/>
      <c r="N5" s="12" t="s">
        <v>194</v>
      </c>
      <c r="O5" s="13"/>
      <c r="P5" s="14"/>
      <c r="Q5" s="10" t="s">
        <v>62</v>
      </c>
      <c r="R5" s="130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4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9095208.93</v>
      </c>
      <c r="I9" s="23">
        <v>9095208.93</v>
      </c>
      <c r="J9" s="23"/>
      <c r="K9" s="23"/>
      <c r="L9" s="23">
        <v>9095208.93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71</v>
      </c>
      <c r="B10" s="21"/>
      <c r="C10" s="21"/>
      <c r="D10" s="21"/>
      <c r="E10" s="21"/>
      <c r="F10" s="21"/>
      <c r="G10" s="21"/>
      <c r="H10" s="23">
        <v>9095208.93</v>
      </c>
      <c r="I10" s="23">
        <v>9095208.93</v>
      </c>
      <c r="J10" s="23"/>
      <c r="K10" s="23"/>
      <c r="L10" s="23">
        <v>9095208.93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202</v>
      </c>
      <c r="C11" s="21" t="s">
        <v>203</v>
      </c>
      <c r="D11" s="21" t="s">
        <v>89</v>
      </c>
      <c r="E11" s="21" t="s">
        <v>90</v>
      </c>
      <c r="F11" s="21" t="s">
        <v>204</v>
      </c>
      <c r="G11" s="21" t="s">
        <v>205</v>
      </c>
      <c r="H11" s="23">
        <v>2243808</v>
      </c>
      <c r="I11" s="23">
        <v>2243808</v>
      </c>
      <c r="J11" s="23"/>
      <c r="K11" s="23"/>
      <c r="L11" s="23">
        <v>2243808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202</v>
      </c>
      <c r="C12" s="21" t="s">
        <v>203</v>
      </c>
      <c r="D12" s="21" t="s">
        <v>89</v>
      </c>
      <c r="E12" s="21" t="s">
        <v>90</v>
      </c>
      <c r="F12" s="21" t="s">
        <v>206</v>
      </c>
      <c r="G12" s="21" t="s">
        <v>207</v>
      </c>
      <c r="H12" s="23">
        <v>1850412</v>
      </c>
      <c r="I12" s="23">
        <v>1850412</v>
      </c>
      <c r="J12" s="23"/>
      <c r="K12" s="23"/>
      <c r="L12" s="23">
        <v>1850412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202</v>
      </c>
      <c r="C13" s="21" t="s">
        <v>203</v>
      </c>
      <c r="D13" s="21" t="s">
        <v>89</v>
      </c>
      <c r="E13" s="21" t="s">
        <v>90</v>
      </c>
      <c r="F13" s="21" t="s">
        <v>206</v>
      </c>
      <c r="G13" s="21" t="s">
        <v>207</v>
      </c>
      <c r="H13" s="23">
        <v>494400</v>
      </c>
      <c r="I13" s="23">
        <v>494400</v>
      </c>
      <c r="J13" s="23"/>
      <c r="K13" s="23"/>
      <c r="L13" s="23">
        <v>494400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202</v>
      </c>
      <c r="C14" s="21" t="s">
        <v>203</v>
      </c>
      <c r="D14" s="21" t="s">
        <v>89</v>
      </c>
      <c r="E14" s="21" t="s">
        <v>90</v>
      </c>
      <c r="F14" s="21" t="s">
        <v>208</v>
      </c>
      <c r="G14" s="21" t="s">
        <v>209</v>
      </c>
      <c r="H14" s="23">
        <v>186984</v>
      </c>
      <c r="I14" s="23">
        <v>186984</v>
      </c>
      <c r="J14" s="23"/>
      <c r="K14" s="23"/>
      <c r="L14" s="23">
        <v>186984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210</v>
      </c>
      <c r="C15" s="21" t="s">
        <v>211</v>
      </c>
      <c r="D15" s="21" t="s">
        <v>89</v>
      </c>
      <c r="E15" s="21" t="s">
        <v>90</v>
      </c>
      <c r="F15" s="21" t="s">
        <v>208</v>
      </c>
      <c r="G15" s="21" t="s">
        <v>209</v>
      </c>
      <c r="H15" s="23">
        <v>829320</v>
      </c>
      <c r="I15" s="23">
        <v>829320</v>
      </c>
      <c r="J15" s="23"/>
      <c r="K15" s="23"/>
      <c r="L15" s="23">
        <v>829320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212</v>
      </c>
      <c r="C16" s="21" t="s">
        <v>213</v>
      </c>
      <c r="D16" s="21" t="s">
        <v>103</v>
      </c>
      <c r="E16" s="21" t="s">
        <v>104</v>
      </c>
      <c r="F16" s="21" t="s">
        <v>214</v>
      </c>
      <c r="G16" s="21" t="s">
        <v>215</v>
      </c>
      <c r="H16" s="23">
        <v>787756.8</v>
      </c>
      <c r="I16" s="23">
        <v>787756.8</v>
      </c>
      <c r="J16" s="23"/>
      <c r="K16" s="23"/>
      <c r="L16" s="23">
        <v>787756.8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212</v>
      </c>
      <c r="C17" s="21" t="s">
        <v>213</v>
      </c>
      <c r="D17" s="21" t="s">
        <v>103</v>
      </c>
      <c r="E17" s="21" t="s">
        <v>104</v>
      </c>
      <c r="F17" s="21" t="s">
        <v>214</v>
      </c>
      <c r="G17" s="21" t="s">
        <v>215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212</v>
      </c>
      <c r="C18" s="21" t="s">
        <v>213</v>
      </c>
      <c r="D18" s="21" t="s">
        <v>113</v>
      </c>
      <c r="E18" s="21" t="s">
        <v>114</v>
      </c>
      <c r="F18" s="21" t="s">
        <v>216</v>
      </c>
      <c r="G18" s="21" t="s">
        <v>217</v>
      </c>
      <c r="H18" s="23">
        <v>349567.08</v>
      </c>
      <c r="I18" s="23">
        <v>349567.08</v>
      </c>
      <c r="J18" s="23"/>
      <c r="K18" s="23"/>
      <c r="L18" s="23">
        <v>349567.08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212</v>
      </c>
      <c r="C19" s="21" t="s">
        <v>213</v>
      </c>
      <c r="D19" s="21" t="s">
        <v>218</v>
      </c>
      <c r="E19" s="21" t="s">
        <v>219</v>
      </c>
      <c r="F19" s="21" t="s">
        <v>216</v>
      </c>
      <c r="G19" s="21" t="s">
        <v>217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212</v>
      </c>
      <c r="C20" s="21" t="s">
        <v>213</v>
      </c>
      <c r="D20" s="21" t="s">
        <v>115</v>
      </c>
      <c r="E20" s="21" t="s">
        <v>116</v>
      </c>
      <c r="F20" s="21" t="s">
        <v>220</v>
      </c>
      <c r="G20" s="21" t="s">
        <v>221</v>
      </c>
      <c r="H20" s="23">
        <v>7308</v>
      </c>
      <c r="I20" s="23">
        <v>7308</v>
      </c>
      <c r="J20" s="23"/>
      <c r="K20" s="23"/>
      <c r="L20" s="23">
        <v>7308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212</v>
      </c>
      <c r="C21" s="21" t="s">
        <v>213</v>
      </c>
      <c r="D21" s="21" t="s">
        <v>115</v>
      </c>
      <c r="E21" s="21" t="s">
        <v>116</v>
      </c>
      <c r="F21" s="21" t="s">
        <v>220</v>
      </c>
      <c r="G21" s="21" t="s">
        <v>221</v>
      </c>
      <c r="H21" s="23">
        <v>9828</v>
      </c>
      <c r="I21" s="23">
        <v>9828</v>
      </c>
      <c r="J21" s="23"/>
      <c r="K21" s="23"/>
      <c r="L21" s="23">
        <v>9828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212</v>
      </c>
      <c r="C22" s="21" t="s">
        <v>213</v>
      </c>
      <c r="D22" s="21" t="s">
        <v>115</v>
      </c>
      <c r="E22" s="21" t="s">
        <v>116</v>
      </c>
      <c r="F22" s="21" t="s">
        <v>220</v>
      </c>
      <c r="G22" s="21" t="s">
        <v>221</v>
      </c>
      <c r="H22" s="23">
        <v>9846.96</v>
      </c>
      <c r="I22" s="23">
        <v>9846.96</v>
      </c>
      <c r="J22" s="23"/>
      <c r="K22" s="23"/>
      <c r="L22" s="23">
        <v>9846.96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212</v>
      </c>
      <c r="C23" s="21" t="s">
        <v>213</v>
      </c>
      <c r="D23" s="21" t="s">
        <v>115</v>
      </c>
      <c r="E23" s="21" t="s">
        <v>116</v>
      </c>
      <c r="F23" s="21" t="s">
        <v>220</v>
      </c>
      <c r="G23" s="21" t="s">
        <v>221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212</v>
      </c>
      <c r="C24" s="21" t="s">
        <v>213</v>
      </c>
      <c r="D24" s="21" t="s">
        <v>89</v>
      </c>
      <c r="E24" s="21" t="s">
        <v>90</v>
      </c>
      <c r="F24" s="21" t="s">
        <v>220</v>
      </c>
      <c r="G24" s="21" t="s">
        <v>221</v>
      </c>
      <c r="H24" s="23">
        <v>3697.09</v>
      </c>
      <c r="I24" s="23">
        <v>3697.09</v>
      </c>
      <c r="J24" s="23"/>
      <c r="K24" s="23"/>
      <c r="L24" s="23">
        <v>3697.09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222</v>
      </c>
      <c r="C25" s="21" t="s">
        <v>122</v>
      </c>
      <c r="D25" s="21" t="s">
        <v>121</v>
      </c>
      <c r="E25" s="21" t="s">
        <v>122</v>
      </c>
      <c r="F25" s="21" t="s">
        <v>223</v>
      </c>
      <c r="G25" s="21" t="s">
        <v>122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222</v>
      </c>
      <c r="C26" s="21" t="s">
        <v>122</v>
      </c>
      <c r="D26" s="21" t="s">
        <v>121</v>
      </c>
      <c r="E26" s="21" t="s">
        <v>122</v>
      </c>
      <c r="F26" s="21" t="s">
        <v>223</v>
      </c>
      <c r="G26" s="21" t="s">
        <v>122</v>
      </c>
      <c r="H26" s="23">
        <v>590818</v>
      </c>
      <c r="I26" s="23">
        <v>590818</v>
      </c>
      <c r="J26" s="23"/>
      <c r="K26" s="23"/>
      <c r="L26" s="23">
        <v>590818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224</v>
      </c>
      <c r="C27" s="21" t="s">
        <v>225</v>
      </c>
      <c r="D27" s="21" t="s">
        <v>95</v>
      </c>
      <c r="E27" s="21" t="s">
        <v>96</v>
      </c>
      <c r="F27" s="21" t="s">
        <v>226</v>
      </c>
      <c r="G27" s="21" t="s">
        <v>227</v>
      </c>
      <c r="H27" s="23">
        <v>196400</v>
      </c>
      <c r="I27" s="23">
        <v>196400</v>
      </c>
      <c r="J27" s="23"/>
      <c r="K27" s="23"/>
      <c r="L27" s="23">
        <v>196400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228</v>
      </c>
      <c r="C28" s="21" t="s">
        <v>229</v>
      </c>
      <c r="D28" s="21" t="s">
        <v>89</v>
      </c>
      <c r="E28" s="21" t="s">
        <v>90</v>
      </c>
      <c r="F28" s="21" t="s">
        <v>230</v>
      </c>
      <c r="G28" s="21" t="s">
        <v>177</v>
      </c>
      <c r="H28" s="23">
        <v>87000</v>
      </c>
      <c r="I28" s="23">
        <v>87000</v>
      </c>
      <c r="J28" s="23"/>
      <c r="K28" s="23"/>
      <c r="L28" s="23">
        <v>87000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231</v>
      </c>
      <c r="C29" s="21" t="s">
        <v>232</v>
      </c>
      <c r="D29" s="21" t="s">
        <v>89</v>
      </c>
      <c r="E29" s="21" t="s">
        <v>90</v>
      </c>
      <c r="F29" s="21" t="s">
        <v>233</v>
      </c>
      <c r="G29" s="21" t="s">
        <v>234</v>
      </c>
      <c r="H29" s="23">
        <v>10500</v>
      </c>
      <c r="I29" s="23">
        <v>10500</v>
      </c>
      <c r="J29" s="23"/>
      <c r="K29" s="23"/>
      <c r="L29" s="23">
        <v>10500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235</v>
      </c>
      <c r="C30" s="21" t="s">
        <v>236</v>
      </c>
      <c r="D30" s="21" t="s">
        <v>89</v>
      </c>
      <c r="E30" s="21" t="s">
        <v>90</v>
      </c>
      <c r="F30" s="21" t="s">
        <v>237</v>
      </c>
      <c r="G30" s="21" t="s">
        <v>238</v>
      </c>
      <c r="H30" s="23">
        <v>73852</v>
      </c>
      <c r="I30" s="23">
        <v>73852</v>
      </c>
      <c r="J30" s="23"/>
      <c r="K30" s="23"/>
      <c r="L30" s="23">
        <v>73852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239</v>
      </c>
      <c r="C31" s="21" t="s">
        <v>240</v>
      </c>
      <c r="D31" s="21" t="s">
        <v>89</v>
      </c>
      <c r="E31" s="21" t="s">
        <v>90</v>
      </c>
      <c r="F31" s="21" t="s">
        <v>241</v>
      </c>
      <c r="G31" s="21" t="s">
        <v>240</v>
      </c>
      <c r="H31" s="23">
        <v>98470</v>
      </c>
      <c r="I31" s="23">
        <v>98470</v>
      </c>
      <c r="J31" s="23"/>
      <c r="K31" s="23"/>
      <c r="L31" s="23">
        <v>98470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242</v>
      </c>
      <c r="C32" s="21" t="s">
        <v>243</v>
      </c>
      <c r="D32" s="21" t="s">
        <v>89</v>
      </c>
      <c r="E32" s="21" t="s">
        <v>90</v>
      </c>
      <c r="F32" s="21" t="s">
        <v>244</v>
      </c>
      <c r="G32" s="21" t="s">
        <v>243</v>
      </c>
      <c r="H32" s="23">
        <v>632</v>
      </c>
      <c r="I32" s="23">
        <v>632</v>
      </c>
      <c r="J32" s="23"/>
      <c r="K32" s="23"/>
      <c r="L32" s="23">
        <v>632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245</v>
      </c>
      <c r="C33" s="21" t="s">
        <v>234</v>
      </c>
      <c r="D33" s="21" t="s">
        <v>89</v>
      </c>
      <c r="E33" s="21" t="s">
        <v>90</v>
      </c>
      <c r="F33" s="21" t="s">
        <v>233</v>
      </c>
      <c r="G33" s="21" t="s">
        <v>234</v>
      </c>
      <c r="H33" s="23">
        <v>60000</v>
      </c>
      <c r="I33" s="23">
        <v>60000</v>
      </c>
      <c r="J33" s="23"/>
      <c r="K33" s="23"/>
      <c r="L33" s="23">
        <v>60000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246</v>
      </c>
      <c r="C34" s="21" t="s">
        <v>247</v>
      </c>
      <c r="D34" s="21" t="s">
        <v>89</v>
      </c>
      <c r="E34" s="21" t="s">
        <v>90</v>
      </c>
      <c r="F34" s="21" t="s">
        <v>248</v>
      </c>
      <c r="G34" s="21" t="s">
        <v>249</v>
      </c>
      <c r="H34" s="23">
        <v>382800</v>
      </c>
      <c r="I34" s="23">
        <v>382800</v>
      </c>
      <c r="J34" s="23"/>
      <c r="K34" s="23"/>
      <c r="L34" s="23">
        <v>382800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250</v>
      </c>
      <c r="C35" s="21" t="s">
        <v>251</v>
      </c>
      <c r="D35" s="21" t="s">
        <v>101</v>
      </c>
      <c r="E35" s="21" t="s">
        <v>102</v>
      </c>
      <c r="F35" s="21" t="s">
        <v>252</v>
      </c>
      <c r="G35" s="21" t="s">
        <v>253</v>
      </c>
      <c r="H35" s="23">
        <v>621507</v>
      </c>
      <c r="I35" s="23">
        <v>621507</v>
      </c>
      <c r="J35" s="23"/>
      <c r="K35" s="23"/>
      <c r="L35" s="23">
        <v>621507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254</v>
      </c>
      <c r="C36" s="21" t="s">
        <v>255</v>
      </c>
      <c r="D36" s="21" t="s">
        <v>107</v>
      </c>
      <c r="E36" s="21" t="s">
        <v>108</v>
      </c>
      <c r="F36" s="21" t="s">
        <v>256</v>
      </c>
      <c r="G36" s="21" t="s">
        <v>257</v>
      </c>
      <c r="H36" s="23">
        <v>67380</v>
      </c>
      <c r="I36" s="23">
        <v>67380</v>
      </c>
      <c r="J36" s="23"/>
      <c r="K36" s="23"/>
      <c r="L36" s="23">
        <v>67380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258</v>
      </c>
      <c r="C37" s="21" t="s">
        <v>259</v>
      </c>
      <c r="D37" s="21" t="s">
        <v>89</v>
      </c>
      <c r="E37" s="21" t="s">
        <v>90</v>
      </c>
      <c r="F37" s="21" t="s">
        <v>204</v>
      </c>
      <c r="G37" s="21" t="s">
        <v>205</v>
      </c>
      <c r="H37" s="23">
        <v>132922</v>
      </c>
      <c r="I37" s="23">
        <v>132922</v>
      </c>
      <c r="J37" s="23"/>
      <c r="K37" s="23"/>
      <c r="L37" s="23">
        <v>132922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35" t="s">
        <v>123</v>
      </c>
      <c r="B38" s="134"/>
      <c r="C38" s="134"/>
      <c r="D38" s="134"/>
      <c r="E38" s="134"/>
      <c r="F38" s="134"/>
      <c r="G38" s="135"/>
      <c r="H38" s="23">
        <v>9095208.93</v>
      </c>
      <c r="I38" s="23">
        <v>9095208.93</v>
      </c>
      <c r="J38" s="23"/>
      <c r="K38" s="23"/>
      <c r="L38" s="23">
        <v>9095208.93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6" workbookViewId="0">
      <selection activeCell="D17" sqref="D1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"单位名称："&amp;"凤庆县人民代表大会常务委员会"</f>
        <v>单位名称：凤庆县人民代表大会常务委员会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172</v>
      </c>
    </row>
    <row r="4" ht="18.75" customHeight="1" spans="1:23">
      <c r="A4" s="10" t="s">
        <v>261</v>
      </c>
      <c r="B4" s="11" t="s">
        <v>186</v>
      </c>
      <c r="C4" s="10" t="s">
        <v>187</v>
      </c>
      <c r="D4" s="10" t="s">
        <v>262</v>
      </c>
      <c r="E4" s="11" t="s">
        <v>188</v>
      </c>
      <c r="F4" s="11" t="s">
        <v>189</v>
      </c>
      <c r="G4" s="11" t="s">
        <v>263</v>
      </c>
      <c r="H4" s="11" t="s">
        <v>264</v>
      </c>
      <c r="I4" s="31" t="s">
        <v>56</v>
      </c>
      <c r="J4" s="12" t="s">
        <v>265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6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266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267</v>
      </c>
      <c r="D9" s="21"/>
      <c r="E9" s="21"/>
      <c r="F9" s="21"/>
      <c r="G9" s="21"/>
      <c r="H9" s="21"/>
      <c r="I9" s="23">
        <v>280000</v>
      </c>
      <c r="J9" s="23">
        <v>280000</v>
      </c>
      <c r="K9" s="23">
        <v>280000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268</v>
      </c>
      <c r="B10" s="121" t="s">
        <v>269</v>
      </c>
      <c r="C10" s="21" t="s">
        <v>267</v>
      </c>
      <c r="D10" s="121" t="s">
        <v>71</v>
      </c>
      <c r="E10" s="121" t="s">
        <v>91</v>
      </c>
      <c r="F10" s="121" t="s">
        <v>92</v>
      </c>
      <c r="G10" s="121" t="s">
        <v>226</v>
      </c>
      <c r="H10" s="121" t="s">
        <v>227</v>
      </c>
      <c r="I10" s="23">
        <v>280000</v>
      </c>
      <c r="J10" s="23">
        <v>280000</v>
      </c>
      <c r="K10" s="23">
        <v>280000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270</v>
      </c>
      <c r="D11" s="25"/>
      <c r="E11" s="25"/>
      <c r="F11" s="25"/>
      <c r="G11" s="25"/>
      <c r="H11" s="25"/>
      <c r="I11" s="23">
        <v>30000</v>
      </c>
      <c r="J11" s="23"/>
      <c r="K11" s="23"/>
      <c r="L11" s="23"/>
      <c r="M11" s="23"/>
      <c r="N11" s="23"/>
      <c r="O11" s="23"/>
      <c r="P11" s="23"/>
      <c r="Q11" s="23"/>
      <c r="R11" s="23">
        <v>30000</v>
      </c>
      <c r="S11" s="23"/>
      <c r="T11" s="23"/>
      <c r="U11" s="23">
        <v>30000</v>
      </c>
      <c r="V11" s="23"/>
      <c r="W11" s="23"/>
    </row>
    <row r="12" ht="18.75" customHeight="1" spans="1:23">
      <c r="A12" s="121" t="s">
        <v>268</v>
      </c>
      <c r="B12" s="121" t="s">
        <v>271</v>
      </c>
      <c r="C12" s="21" t="s">
        <v>270</v>
      </c>
      <c r="D12" s="121" t="s">
        <v>71</v>
      </c>
      <c r="E12" s="121" t="s">
        <v>91</v>
      </c>
      <c r="F12" s="121" t="s">
        <v>92</v>
      </c>
      <c r="G12" s="121" t="s">
        <v>226</v>
      </c>
      <c r="H12" s="121" t="s">
        <v>227</v>
      </c>
      <c r="I12" s="23">
        <v>30000</v>
      </c>
      <c r="J12" s="23"/>
      <c r="K12" s="23"/>
      <c r="L12" s="23"/>
      <c r="M12" s="23"/>
      <c r="N12" s="23"/>
      <c r="O12" s="23"/>
      <c r="P12" s="23"/>
      <c r="Q12" s="23"/>
      <c r="R12" s="23">
        <v>30000</v>
      </c>
      <c r="S12" s="23"/>
      <c r="T12" s="23"/>
      <c r="U12" s="23">
        <v>30000</v>
      </c>
      <c r="V12" s="23"/>
      <c r="W12" s="23"/>
    </row>
    <row r="13" ht="18.75" customHeight="1" spans="1:23">
      <c r="A13" s="25"/>
      <c r="B13" s="25"/>
      <c r="C13" s="21" t="s">
        <v>272</v>
      </c>
      <c r="D13" s="25"/>
      <c r="E13" s="25"/>
      <c r="F13" s="25"/>
      <c r="G13" s="25"/>
      <c r="H13" s="25"/>
      <c r="I13" s="23">
        <v>675000</v>
      </c>
      <c r="J13" s="23">
        <v>675000</v>
      </c>
      <c r="K13" s="23">
        <v>675000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268</v>
      </c>
      <c r="B14" s="121" t="s">
        <v>273</v>
      </c>
      <c r="C14" s="21" t="s">
        <v>272</v>
      </c>
      <c r="D14" s="121" t="s">
        <v>71</v>
      </c>
      <c r="E14" s="121" t="s">
        <v>93</v>
      </c>
      <c r="F14" s="121" t="s">
        <v>94</v>
      </c>
      <c r="G14" s="121" t="s">
        <v>274</v>
      </c>
      <c r="H14" s="121" t="s">
        <v>275</v>
      </c>
      <c r="I14" s="23">
        <v>675000</v>
      </c>
      <c r="J14" s="23">
        <v>675000</v>
      </c>
      <c r="K14" s="23">
        <v>675000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276</v>
      </c>
      <c r="D15" s="25"/>
      <c r="E15" s="25"/>
      <c r="F15" s="25"/>
      <c r="G15" s="25"/>
      <c r="H15" s="25"/>
      <c r="I15" s="23">
        <v>300000</v>
      </c>
      <c r="J15" s="23">
        <v>300000</v>
      </c>
      <c r="K15" s="23">
        <v>300000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268</v>
      </c>
      <c r="B16" s="121" t="s">
        <v>277</v>
      </c>
      <c r="C16" s="21" t="s">
        <v>276</v>
      </c>
      <c r="D16" s="121" t="s">
        <v>71</v>
      </c>
      <c r="E16" s="121" t="s">
        <v>91</v>
      </c>
      <c r="F16" s="121" t="s">
        <v>92</v>
      </c>
      <c r="G16" s="121" t="s">
        <v>226</v>
      </c>
      <c r="H16" s="121" t="s">
        <v>227</v>
      </c>
      <c r="I16" s="23">
        <v>6350</v>
      </c>
      <c r="J16" s="23">
        <v>6350</v>
      </c>
      <c r="K16" s="23">
        <v>6350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268</v>
      </c>
      <c r="B17" s="121" t="s">
        <v>277</v>
      </c>
      <c r="C17" s="21" t="s">
        <v>276</v>
      </c>
      <c r="D17" s="121" t="s">
        <v>71</v>
      </c>
      <c r="E17" s="121" t="s">
        <v>91</v>
      </c>
      <c r="F17" s="121" t="s">
        <v>92</v>
      </c>
      <c r="G17" s="121" t="s">
        <v>278</v>
      </c>
      <c r="H17" s="121" t="s">
        <v>279</v>
      </c>
      <c r="I17" s="23">
        <v>66900</v>
      </c>
      <c r="J17" s="23">
        <v>66900</v>
      </c>
      <c r="K17" s="23">
        <v>66900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268</v>
      </c>
      <c r="B18" s="121" t="s">
        <v>277</v>
      </c>
      <c r="C18" s="21" t="s">
        <v>276</v>
      </c>
      <c r="D18" s="121" t="s">
        <v>71</v>
      </c>
      <c r="E18" s="121" t="s">
        <v>91</v>
      </c>
      <c r="F18" s="121" t="s">
        <v>92</v>
      </c>
      <c r="G18" s="121" t="s">
        <v>280</v>
      </c>
      <c r="H18" s="121" t="s">
        <v>281</v>
      </c>
      <c r="I18" s="23">
        <v>72000</v>
      </c>
      <c r="J18" s="23">
        <v>72000</v>
      </c>
      <c r="K18" s="23">
        <v>72000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268</v>
      </c>
      <c r="B19" s="121" t="s">
        <v>277</v>
      </c>
      <c r="C19" s="21" t="s">
        <v>276</v>
      </c>
      <c r="D19" s="121" t="s">
        <v>71</v>
      </c>
      <c r="E19" s="121" t="s">
        <v>91</v>
      </c>
      <c r="F19" s="121" t="s">
        <v>92</v>
      </c>
      <c r="G19" s="121" t="s">
        <v>282</v>
      </c>
      <c r="H19" s="121" t="s">
        <v>283</v>
      </c>
      <c r="I19" s="23">
        <v>11500</v>
      </c>
      <c r="J19" s="23">
        <v>11500</v>
      </c>
      <c r="K19" s="23">
        <v>11500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268</v>
      </c>
      <c r="B20" s="121" t="s">
        <v>277</v>
      </c>
      <c r="C20" s="21" t="s">
        <v>276</v>
      </c>
      <c r="D20" s="121" t="s">
        <v>71</v>
      </c>
      <c r="E20" s="121" t="s">
        <v>91</v>
      </c>
      <c r="F20" s="121" t="s">
        <v>92</v>
      </c>
      <c r="G20" s="121" t="s">
        <v>241</v>
      </c>
      <c r="H20" s="121" t="s">
        <v>240</v>
      </c>
      <c r="I20" s="23">
        <v>24600</v>
      </c>
      <c r="J20" s="23">
        <v>24600</v>
      </c>
      <c r="K20" s="23">
        <v>24600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268</v>
      </c>
      <c r="B21" s="121" t="s">
        <v>277</v>
      </c>
      <c r="C21" s="21" t="s">
        <v>276</v>
      </c>
      <c r="D21" s="121" t="s">
        <v>71</v>
      </c>
      <c r="E21" s="121" t="s">
        <v>91</v>
      </c>
      <c r="F21" s="121" t="s">
        <v>92</v>
      </c>
      <c r="G21" s="121" t="s">
        <v>233</v>
      </c>
      <c r="H21" s="121" t="s">
        <v>234</v>
      </c>
      <c r="I21" s="23">
        <v>118650</v>
      </c>
      <c r="J21" s="23">
        <v>118650</v>
      </c>
      <c r="K21" s="23">
        <v>118650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5"/>
      <c r="C22" s="21" t="s">
        <v>284</v>
      </c>
      <c r="D22" s="25"/>
      <c r="E22" s="25"/>
      <c r="F22" s="25"/>
      <c r="G22" s="25"/>
      <c r="H22" s="25"/>
      <c r="I22" s="23">
        <v>240000</v>
      </c>
      <c r="J22" s="23">
        <v>240000</v>
      </c>
      <c r="K22" s="23">
        <v>240000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268</v>
      </c>
      <c r="B23" s="121" t="s">
        <v>285</v>
      </c>
      <c r="C23" s="21" t="s">
        <v>284</v>
      </c>
      <c r="D23" s="121" t="s">
        <v>71</v>
      </c>
      <c r="E23" s="121" t="s">
        <v>91</v>
      </c>
      <c r="F23" s="121" t="s">
        <v>92</v>
      </c>
      <c r="G23" s="121" t="s">
        <v>226</v>
      </c>
      <c r="H23" s="121" t="s">
        <v>227</v>
      </c>
      <c r="I23" s="23">
        <v>55100</v>
      </c>
      <c r="J23" s="23">
        <v>55100</v>
      </c>
      <c r="K23" s="23">
        <v>55100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1" t="s">
        <v>268</v>
      </c>
      <c r="B24" s="121" t="s">
        <v>285</v>
      </c>
      <c r="C24" s="21" t="s">
        <v>284</v>
      </c>
      <c r="D24" s="121" t="s">
        <v>71</v>
      </c>
      <c r="E24" s="121" t="s">
        <v>91</v>
      </c>
      <c r="F24" s="121" t="s">
        <v>92</v>
      </c>
      <c r="G24" s="121" t="s">
        <v>286</v>
      </c>
      <c r="H24" s="121" t="s">
        <v>287</v>
      </c>
      <c r="I24" s="23">
        <v>50000</v>
      </c>
      <c r="J24" s="23">
        <v>50000</v>
      </c>
      <c r="K24" s="23">
        <v>50000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1" t="s">
        <v>268</v>
      </c>
      <c r="B25" s="121" t="s">
        <v>285</v>
      </c>
      <c r="C25" s="21" t="s">
        <v>284</v>
      </c>
      <c r="D25" s="121" t="s">
        <v>71</v>
      </c>
      <c r="E25" s="121" t="s">
        <v>91</v>
      </c>
      <c r="F25" s="121" t="s">
        <v>92</v>
      </c>
      <c r="G25" s="121" t="s">
        <v>244</v>
      </c>
      <c r="H25" s="121" t="s">
        <v>243</v>
      </c>
      <c r="I25" s="23">
        <v>73700</v>
      </c>
      <c r="J25" s="23">
        <v>73700</v>
      </c>
      <c r="K25" s="23">
        <v>73700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1" t="s">
        <v>268</v>
      </c>
      <c r="B26" s="121" t="s">
        <v>285</v>
      </c>
      <c r="C26" s="21" t="s">
        <v>284</v>
      </c>
      <c r="D26" s="121" t="s">
        <v>71</v>
      </c>
      <c r="E26" s="121" t="s">
        <v>91</v>
      </c>
      <c r="F26" s="121" t="s">
        <v>92</v>
      </c>
      <c r="G26" s="121" t="s">
        <v>248</v>
      </c>
      <c r="H26" s="121" t="s">
        <v>249</v>
      </c>
      <c r="I26" s="23">
        <v>30000</v>
      </c>
      <c r="J26" s="23">
        <v>30000</v>
      </c>
      <c r="K26" s="23">
        <v>30000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1" t="s">
        <v>268</v>
      </c>
      <c r="B27" s="121" t="s">
        <v>285</v>
      </c>
      <c r="C27" s="21" t="s">
        <v>284</v>
      </c>
      <c r="D27" s="121" t="s">
        <v>71</v>
      </c>
      <c r="E27" s="121" t="s">
        <v>91</v>
      </c>
      <c r="F27" s="121" t="s">
        <v>92</v>
      </c>
      <c r="G27" s="121" t="s">
        <v>256</v>
      </c>
      <c r="H27" s="121" t="s">
        <v>257</v>
      </c>
      <c r="I27" s="23">
        <v>31200</v>
      </c>
      <c r="J27" s="23">
        <v>31200</v>
      </c>
      <c r="K27" s="23">
        <v>31200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5"/>
      <c r="C28" s="21" t="s">
        <v>288</v>
      </c>
      <c r="D28" s="25"/>
      <c r="E28" s="25"/>
      <c r="F28" s="25"/>
      <c r="G28" s="25"/>
      <c r="H28" s="25"/>
      <c r="I28" s="23">
        <v>132000</v>
      </c>
      <c r="J28" s="23">
        <v>132000</v>
      </c>
      <c r="K28" s="23">
        <v>132000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1" t="s">
        <v>268</v>
      </c>
      <c r="B29" s="121" t="s">
        <v>289</v>
      </c>
      <c r="C29" s="21" t="s">
        <v>288</v>
      </c>
      <c r="D29" s="121" t="s">
        <v>71</v>
      </c>
      <c r="E29" s="121" t="s">
        <v>91</v>
      </c>
      <c r="F29" s="121" t="s">
        <v>92</v>
      </c>
      <c r="G29" s="121" t="s">
        <v>226</v>
      </c>
      <c r="H29" s="121" t="s">
        <v>227</v>
      </c>
      <c r="I29" s="23">
        <v>132000</v>
      </c>
      <c r="J29" s="23">
        <v>132000</v>
      </c>
      <c r="K29" s="23">
        <v>132000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35" t="s">
        <v>123</v>
      </c>
      <c r="B30" s="36"/>
      <c r="C30" s="36"/>
      <c r="D30" s="36"/>
      <c r="E30" s="36"/>
      <c r="F30" s="36"/>
      <c r="G30" s="36"/>
      <c r="H30" s="37"/>
      <c r="I30" s="23">
        <v>1657000</v>
      </c>
      <c r="J30" s="23">
        <v>1627000</v>
      </c>
      <c r="K30" s="23">
        <v>1627000</v>
      </c>
      <c r="L30" s="23"/>
      <c r="M30" s="23"/>
      <c r="N30" s="23"/>
      <c r="O30" s="23"/>
      <c r="P30" s="23"/>
      <c r="Q30" s="23"/>
      <c r="R30" s="23">
        <v>30000</v>
      </c>
      <c r="S30" s="23"/>
      <c r="T30" s="23"/>
      <c r="U30" s="23">
        <v>30000</v>
      </c>
      <c r="V30" s="23"/>
      <c r="W30" s="23"/>
    </row>
  </sheetData>
  <mergeCells count="28">
    <mergeCell ref="A2:W2"/>
    <mergeCell ref="A3:H3"/>
    <mergeCell ref="J4:M4"/>
    <mergeCell ref="N4:P4"/>
    <mergeCell ref="R4:W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7"/>
  <sheetViews>
    <sheetView showZeros="0" topLeftCell="A15" workbookViewId="0">
      <selection activeCell="C23" sqref="C2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290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"单位名称："&amp;"凤庆县人民代表大会常务委员会"</f>
        <v>单位名称：凤庆县人民代表大会常务委员会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291</v>
      </c>
      <c r="B4" s="47" t="s">
        <v>292</v>
      </c>
      <c r="C4" s="47" t="s">
        <v>293</v>
      </c>
      <c r="D4" s="47" t="s">
        <v>294</v>
      </c>
      <c r="E4" s="47" t="s">
        <v>295</v>
      </c>
      <c r="F4" s="53" t="s">
        <v>296</v>
      </c>
      <c r="G4" s="47" t="s">
        <v>297</v>
      </c>
      <c r="H4" s="53" t="s">
        <v>298</v>
      </c>
      <c r="I4" s="53" t="s">
        <v>299</v>
      </c>
      <c r="J4" s="47" t="s">
        <v>300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4" t="s">
        <v>272</v>
      </c>
      <c r="B8" s="21" t="s">
        <v>301</v>
      </c>
      <c r="C8" s="21" t="s">
        <v>302</v>
      </c>
      <c r="D8" s="21" t="s">
        <v>303</v>
      </c>
      <c r="E8" s="34" t="s">
        <v>304</v>
      </c>
      <c r="F8" s="21" t="s">
        <v>305</v>
      </c>
      <c r="G8" s="34" t="s">
        <v>306</v>
      </c>
      <c r="H8" s="21" t="s">
        <v>307</v>
      </c>
      <c r="I8" s="21" t="s">
        <v>308</v>
      </c>
      <c r="J8" s="34" t="s">
        <v>309</v>
      </c>
    </row>
    <row r="9" ht="18.75" customHeight="1" spans="1:10">
      <c r="A9" s="214" t="s">
        <v>272</v>
      </c>
      <c r="B9" s="21" t="s">
        <v>310</v>
      </c>
      <c r="C9" s="21" t="s">
        <v>302</v>
      </c>
      <c r="D9" s="21" t="s">
        <v>303</v>
      </c>
      <c r="E9" s="34" t="s">
        <v>311</v>
      </c>
      <c r="F9" s="21" t="s">
        <v>305</v>
      </c>
      <c r="G9" s="34" t="s">
        <v>312</v>
      </c>
      <c r="H9" s="21" t="s">
        <v>313</v>
      </c>
      <c r="I9" s="21" t="s">
        <v>308</v>
      </c>
      <c r="J9" s="34" t="s">
        <v>314</v>
      </c>
    </row>
    <row r="10" ht="18.75" customHeight="1" spans="1:10">
      <c r="A10" s="214" t="s">
        <v>272</v>
      </c>
      <c r="B10" s="21" t="s">
        <v>310</v>
      </c>
      <c r="C10" s="21" t="s">
        <v>302</v>
      </c>
      <c r="D10" s="21" t="s">
        <v>315</v>
      </c>
      <c r="E10" s="34" t="s">
        <v>316</v>
      </c>
      <c r="F10" s="21" t="s">
        <v>305</v>
      </c>
      <c r="G10" s="34" t="s">
        <v>317</v>
      </c>
      <c r="H10" s="21" t="s">
        <v>318</v>
      </c>
      <c r="I10" s="21" t="s">
        <v>319</v>
      </c>
      <c r="J10" s="34" t="s">
        <v>320</v>
      </c>
    </row>
    <row r="11" ht="18.75" customHeight="1" spans="1:10">
      <c r="A11" s="214" t="s">
        <v>272</v>
      </c>
      <c r="B11" s="21" t="s">
        <v>310</v>
      </c>
      <c r="C11" s="21" t="s">
        <v>302</v>
      </c>
      <c r="D11" s="21" t="s">
        <v>321</v>
      </c>
      <c r="E11" s="34" t="s">
        <v>322</v>
      </c>
      <c r="F11" s="21" t="s">
        <v>323</v>
      </c>
      <c r="G11" s="34" t="s">
        <v>324</v>
      </c>
      <c r="H11" s="21" t="s">
        <v>325</v>
      </c>
      <c r="I11" s="21" t="s">
        <v>319</v>
      </c>
      <c r="J11" s="34" t="s">
        <v>326</v>
      </c>
    </row>
    <row r="12" ht="18.75" customHeight="1" spans="1:10">
      <c r="A12" s="214" t="s">
        <v>272</v>
      </c>
      <c r="B12" s="21" t="s">
        <v>310</v>
      </c>
      <c r="C12" s="21" t="s">
        <v>302</v>
      </c>
      <c r="D12" s="21" t="s">
        <v>327</v>
      </c>
      <c r="E12" s="34" t="s">
        <v>328</v>
      </c>
      <c r="F12" s="21" t="s">
        <v>329</v>
      </c>
      <c r="G12" s="34" t="s">
        <v>330</v>
      </c>
      <c r="H12" s="21" t="s">
        <v>331</v>
      </c>
      <c r="I12" s="21" t="s">
        <v>308</v>
      </c>
      <c r="J12" s="34" t="s">
        <v>332</v>
      </c>
    </row>
    <row r="13" ht="18.75" customHeight="1" spans="1:10">
      <c r="A13" s="214" t="s">
        <v>272</v>
      </c>
      <c r="B13" s="21" t="s">
        <v>310</v>
      </c>
      <c r="C13" s="21" t="s">
        <v>333</v>
      </c>
      <c r="D13" s="21" t="s">
        <v>334</v>
      </c>
      <c r="E13" s="34" t="s">
        <v>335</v>
      </c>
      <c r="F13" s="21" t="s">
        <v>323</v>
      </c>
      <c r="G13" s="34" t="s">
        <v>336</v>
      </c>
      <c r="H13" s="21" t="s">
        <v>325</v>
      </c>
      <c r="I13" s="21" t="s">
        <v>319</v>
      </c>
      <c r="J13" s="34" t="s">
        <v>337</v>
      </c>
    </row>
    <row r="14" ht="18.75" customHeight="1" spans="1:10">
      <c r="A14" s="214" t="s">
        <v>272</v>
      </c>
      <c r="B14" s="21" t="s">
        <v>310</v>
      </c>
      <c r="C14" s="21" t="s">
        <v>338</v>
      </c>
      <c r="D14" s="21" t="s">
        <v>339</v>
      </c>
      <c r="E14" s="34" t="s">
        <v>340</v>
      </c>
      <c r="F14" s="21" t="s">
        <v>305</v>
      </c>
      <c r="G14" s="34" t="s">
        <v>317</v>
      </c>
      <c r="H14" s="21" t="s">
        <v>318</v>
      </c>
      <c r="I14" s="21" t="s">
        <v>319</v>
      </c>
      <c r="J14" s="34" t="s">
        <v>341</v>
      </c>
    </row>
    <row r="15" ht="18.75" customHeight="1" spans="1:10">
      <c r="A15" s="214" t="s">
        <v>284</v>
      </c>
      <c r="B15" s="21" t="s">
        <v>342</v>
      </c>
      <c r="C15" s="21" t="s">
        <v>302</v>
      </c>
      <c r="D15" s="21" t="s">
        <v>303</v>
      </c>
      <c r="E15" s="34" t="s">
        <v>343</v>
      </c>
      <c r="F15" s="21" t="s">
        <v>323</v>
      </c>
      <c r="G15" s="34" t="s">
        <v>344</v>
      </c>
      <c r="H15" s="21" t="s">
        <v>345</v>
      </c>
      <c r="I15" s="21" t="s">
        <v>308</v>
      </c>
      <c r="J15" s="34" t="s">
        <v>346</v>
      </c>
    </row>
    <row r="16" ht="18.75" customHeight="1" spans="1:10">
      <c r="A16" s="214" t="s">
        <v>284</v>
      </c>
      <c r="B16" s="21" t="s">
        <v>347</v>
      </c>
      <c r="C16" s="21" t="s">
        <v>302</v>
      </c>
      <c r="D16" s="21" t="s">
        <v>303</v>
      </c>
      <c r="E16" s="34" t="s">
        <v>348</v>
      </c>
      <c r="F16" s="21" t="s">
        <v>305</v>
      </c>
      <c r="G16" s="34" t="s">
        <v>344</v>
      </c>
      <c r="H16" s="21" t="s">
        <v>313</v>
      </c>
      <c r="I16" s="21" t="s">
        <v>308</v>
      </c>
      <c r="J16" s="34" t="s">
        <v>349</v>
      </c>
    </row>
    <row r="17" ht="18.75" customHeight="1" spans="1:10">
      <c r="A17" s="214" t="s">
        <v>284</v>
      </c>
      <c r="B17" s="21" t="s">
        <v>347</v>
      </c>
      <c r="C17" s="21" t="s">
        <v>302</v>
      </c>
      <c r="D17" s="21" t="s">
        <v>315</v>
      </c>
      <c r="E17" s="34" t="s">
        <v>350</v>
      </c>
      <c r="F17" s="21" t="s">
        <v>305</v>
      </c>
      <c r="G17" s="34" t="s">
        <v>317</v>
      </c>
      <c r="H17" s="21" t="s">
        <v>318</v>
      </c>
      <c r="I17" s="21" t="s">
        <v>319</v>
      </c>
      <c r="J17" s="34" t="s">
        <v>351</v>
      </c>
    </row>
    <row r="18" ht="18.75" customHeight="1" spans="1:10">
      <c r="A18" s="214" t="s">
        <v>284</v>
      </c>
      <c r="B18" s="21" t="s">
        <v>347</v>
      </c>
      <c r="C18" s="21" t="s">
        <v>302</v>
      </c>
      <c r="D18" s="21" t="s">
        <v>321</v>
      </c>
      <c r="E18" s="34" t="s">
        <v>322</v>
      </c>
      <c r="F18" s="21" t="s">
        <v>305</v>
      </c>
      <c r="G18" s="34" t="s">
        <v>317</v>
      </c>
      <c r="H18" s="21" t="s">
        <v>318</v>
      </c>
      <c r="I18" s="21" t="s">
        <v>319</v>
      </c>
      <c r="J18" s="34" t="s">
        <v>352</v>
      </c>
    </row>
    <row r="19" ht="18.75" customHeight="1" spans="1:10">
      <c r="A19" s="214" t="s">
        <v>284</v>
      </c>
      <c r="B19" s="21" t="s">
        <v>347</v>
      </c>
      <c r="C19" s="21" t="s">
        <v>302</v>
      </c>
      <c r="D19" s="21" t="s">
        <v>327</v>
      </c>
      <c r="E19" s="34" t="s">
        <v>328</v>
      </c>
      <c r="F19" s="21" t="s">
        <v>305</v>
      </c>
      <c r="G19" s="34" t="s">
        <v>353</v>
      </c>
      <c r="H19" s="21" t="s">
        <v>331</v>
      </c>
      <c r="I19" s="21" t="s">
        <v>308</v>
      </c>
      <c r="J19" s="34" t="s">
        <v>354</v>
      </c>
    </row>
    <row r="20" ht="18.75" customHeight="1" spans="1:10">
      <c r="A20" s="214" t="s">
        <v>284</v>
      </c>
      <c r="B20" s="21" t="s">
        <v>347</v>
      </c>
      <c r="C20" s="21" t="s">
        <v>333</v>
      </c>
      <c r="D20" s="21" t="s">
        <v>334</v>
      </c>
      <c r="E20" s="34" t="s">
        <v>355</v>
      </c>
      <c r="F20" s="21" t="s">
        <v>323</v>
      </c>
      <c r="G20" s="34" t="s">
        <v>336</v>
      </c>
      <c r="H20" s="21" t="s">
        <v>325</v>
      </c>
      <c r="I20" s="21" t="s">
        <v>319</v>
      </c>
      <c r="J20" s="34" t="s">
        <v>356</v>
      </c>
    </row>
    <row r="21" ht="18.75" customHeight="1" spans="1:10">
      <c r="A21" s="214" t="s">
        <v>284</v>
      </c>
      <c r="B21" s="21" t="s">
        <v>347</v>
      </c>
      <c r="C21" s="21" t="s">
        <v>338</v>
      </c>
      <c r="D21" s="21" t="s">
        <v>339</v>
      </c>
      <c r="E21" s="34" t="s">
        <v>357</v>
      </c>
      <c r="F21" s="21" t="s">
        <v>305</v>
      </c>
      <c r="G21" s="34" t="s">
        <v>317</v>
      </c>
      <c r="H21" s="21" t="s">
        <v>318</v>
      </c>
      <c r="I21" s="21" t="s">
        <v>319</v>
      </c>
      <c r="J21" s="34" t="s">
        <v>358</v>
      </c>
    </row>
    <row r="22" ht="18.75" customHeight="1" spans="1:10">
      <c r="A22" s="214" t="s">
        <v>276</v>
      </c>
      <c r="B22" s="21" t="s">
        <v>359</v>
      </c>
      <c r="C22" s="21" t="s">
        <v>302</v>
      </c>
      <c r="D22" s="21" t="s">
        <v>303</v>
      </c>
      <c r="E22" s="34" t="s">
        <v>360</v>
      </c>
      <c r="F22" s="21" t="s">
        <v>305</v>
      </c>
      <c r="G22" s="34" t="s">
        <v>361</v>
      </c>
      <c r="H22" s="21" t="s">
        <v>362</v>
      </c>
      <c r="I22" s="21" t="s">
        <v>308</v>
      </c>
      <c r="J22" s="34" t="s">
        <v>363</v>
      </c>
    </row>
    <row r="23" ht="18.75" customHeight="1" spans="1:10">
      <c r="A23" s="214" t="s">
        <v>276</v>
      </c>
      <c r="B23" s="21" t="s">
        <v>364</v>
      </c>
      <c r="C23" s="21" t="s">
        <v>302</v>
      </c>
      <c r="D23" s="21" t="s">
        <v>303</v>
      </c>
      <c r="E23" s="34" t="s">
        <v>365</v>
      </c>
      <c r="F23" s="21" t="s">
        <v>305</v>
      </c>
      <c r="G23" s="34" t="s">
        <v>344</v>
      </c>
      <c r="H23" s="21" t="s">
        <v>345</v>
      </c>
      <c r="I23" s="21" t="s">
        <v>308</v>
      </c>
      <c r="J23" s="34" t="s">
        <v>366</v>
      </c>
    </row>
    <row r="24" ht="18.75" customHeight="1" spans="1:10">
      <c r="A24" s="214" t="s">
        <v>276</v>
      </c>
      <c r="B24" s="21" t="s">
        <v>364</v>
      </c>
      <c r="C24" s="21" t="s">
        <v>302</v>
      </c>
      <c r="D24" s="21" t="s">
        <v>315</v>
      </c>
      <c r="E24" s="34" t="s">
        <v>367</v>
      </c>
      <c r="F24" s="21" t="s">
        <v>305</v>
      </c>
      <c r="G24" s="34" t="s">
        <v>317</v>
      </c>
      <c r="H24" s="21" t="s">
        <v>318</v>
      </c>
      <c r="I24" s="21" t="s">
        <v>319</v>
      </c>
      <c r="J24" s="34" t="s">
        <v>368</v>
      </c>
    </row>
    <row r="25" ht="18.75" customHeight="1" spans="1:10">
      <c r="A25" s="214" t="s">
        <v>276</v>
      </c>
      <c r="B25" s="21" t="s">
        <v>364</v>
      </c>
      <c r="C25" s="21" t="s">
        <v>302</v>
      </c>
      <c r="D25" s="21" t="s">
        <v>321</v>
      </c>
      <c r="E25" s="34" t="s">
        <v>369</v>
      </c>
      <c r="F25" s="21" t="s">
        <v>305</v>
      </c>
      <c r="G25" s="34" t="s">
        <v>317</v>
      </c>
      <c r="H25" s="21" t="s">
        <v>318</v>
      </c>
      <c r="I25" s="21" t="s">
        <v>319</v>
      </c>
      <c r="J25" s="34" t="s">
        <v>370</v>
      </c>
    </row>
    <row r="26" ht="18.75" customHeight="1" spans="1:10">
      <c r="A26" s="214" t="s">
        <v>276</v>
      </c>
      <c r="B26" s="21" t="s">
        <v>364</v>
      </c>
      <c r="C26" s="21" t="s">
        <v>302</v>
      </c>
      <c r="D26" s="21" t="s">
        <v>327</v>
      </c>
      <c r="E26" s="34" t="s">
        <v>328</v>
      </c>
      <c r="F26" s="21" t="s">
        <v>329</v>
      </c>
      <c r="G26" s="34" t="s">
        <v>371</v>
      </c>
      <c r="H26" s="21" t="s">
        <v>331</v>
      </c>
      <c r="I26" s="21" t="s">
        <v>308</v>
      </c>
      <c r="J26" s="34" t="s">
        <v>372</v>
      </c>
    </row>
    <row r="27" ht="18.75" customHeight="1" spans="1:10">
      <c r="A27" s="214" t="s">
        <v>276</v>
      </c>
      <c r="B27" s="21" t="s">
        <v>364</v>
      </c>
      <c r="C27" s="21" t="s">
        <v>333</v>
      </c>
      <c r="D27" s="21" t="s">
        <v>334</v>
      </c>
      <c r="E27" s="34" t="s">
        <v>373</v>
      </c>
      <c r="F27" s="21" t="s">
        <v>323</v>
      </c>
      <c r="G27" s="34" t="s">
        <v>336</v>
      </c>
      <c r="H27" s="21" t="s">
        <v>325</v>
      </c>
      <c r="I27" s="21" t="s">
        <v>319</v>
      </c>
      <c r="J27" s="34" t="s">
        <v>374</v>
      </c>
    </row>
    <row r="28" ht="18.75" customHeight="1" spans="1:10">
      <c r="A28" s="214" t="s">
        <v>276</v>
      </c>
      <c r="B28" s="21" t="s">
        <v>364</v>
      </c>
      <c r="C28" s="21" t="s">
        <v>338</v>
      </c>
      <c r="D28" s="21" t="s">
        <v>339</v>
      </c>
      <c r="E28" s="34" t="s">
        <v>375</v>
      </c>
      <c r="F28" s="21" t="s">
        <v>305</v>
      </c>
      <c r="G28" s="34" t="s">
        <v>317</v>
      </c>
      <c r="H28" s="21" t="s">
        <v>318</v>
      </c>
      <c r="I28" s="21" t="s">
        <v>319</v>
      </c>
      <c r="J28" s="34" t="s">
        <v>376</v>
      </c>
    </row>
    <row r="29" ht="18.75" customHeight="1" spans="1:10">
      <c r="A29" s="214" t="s">
        <v>276</v>
      </c>
      <c r="B29" s="21" t="s">
        <v>364</v>
      </c>
      <c r="C29" s="21" t="s">
        <v>338</v>
      </c>
      <c r="D29" s="21" t="s">
        <v>339</v>
      </c>
      <c r="E29" s="34" t="s">
        <v>377</v>
      </c>
      <c r="F29" s="21" t="s">
        <v>305</v>
      </c>
      <c r="G29" s="34" t="s">
        <v>317</v>
      </c>
      <c r="H29" s="21" t="s">
        <v>318</v>
      </c>
      <c r="I29" s="21" t="s">
        <v>319</v>
      </c>
      <c r="J29" s="34" t="s">
        <v>378</v>
      </c>
    </row>
    <row r="30" ht="18.75" customHeight="1" spans="1:10">
      <c r="A30" s="214" t="s">
        <v>267</v>
      </c>
      <c r="B30" s="21" t="s">
        <v>379</v>
      </c>
      <c r="C30" s="21" t="s">
        <v>302</v>
      </c>
      <c r="D30" s="21" t="s">
        <v>303</v>
      </c>
      <c r="E30" s="34" t="s">
        <v>380</v>
      </c>
      <c r="F30" s="21" t="s">
        <v>305</v>
      </c>
      <c r="G30" s="34" t="s">
        <v>169</v>
      </c>
      <c r="H30" s="21" t="s">
        <v>345</v>
      </c>
      <c r="I30" s="21" t="s">
        <v>308</v>
      </c>
      <c r="J30" s="34" t="s">
        <v>381</v>
      </c>
    </row>
    <row r="31" ht="18.75" customHeight="1" spans="1:10">
      <c r="A31" s="214" t="s">
        <v>267</v>
      </c>
      <c r="B31" s="21" t="s">
        <v>379</v>
      </c>
      <c r="C31" s="21" t="s">
        <v>302</v>
      </c>
      <c r="D31" s="21" t="s">
        <v>303</v>
      </c>
      <c r="E31" s="34" t="s">
        <v>382</v>
      </c>
      <c r="F31" s="21" t="s">
        <v>323</v>
      </c>
      <c r="G31" s="34" t="s">
        <v>169</v>
      </c>
      <c r="H31" s="21" t="s">
        <v>362</v>
      </c>
      <c r="I31" s="21" t="s">
        <v>308</v>
      </c>
      <c r="J31" s="34" t="s">
        <v>383</v>
      </c>
    </row>
    <row r="32" ht="18.75" customHeight="1" spans="1:10">
      <c r="A32" s="214" t="s">
        <v>267</v>
      </c>
      <c r="B32" s="21" t="s">
        <v>379</v>
      </c>
      <c r="C32" s="21" t="s">
        <v>302</v>
      </c>
      <c r="D32" s="21" t="s">
        <v>315</v>
      </c>
      <c r="E32" s="34" t="s">
        <v>384</v>
      </c>
      <c r="F32" s="21" t="s">
        <v>305</v>
      </c>
      <c r="G32" s="34" t="s">
        <v>317</v>
      </c>
      <c r="H32" s="21" t="s">
        <v>318</v>
      </c>
      <c r="I32" s="21" t="s">
        <v>308</v>
      </c>
      <c r="J32" s="34" t="s">
        <v>385</v>
      </c>
    </row>
    <row r="33" ht="18.75" customHeight="1" spans="1:10">
      <c r="A33" s="214" t="s">
        <v>267</v>
      </c>
      <c r="B33" s="21" t="s">
        <v>379</v>
      </c>
      <c r="C33" s="21" t="s">
        <v>302</v>
      </c>
      <c r="D33" s="21" t="s">
        <v>321</v>
      </c>
      <c r="E33" s="34" t="s">
        <v>386</v>
      </c>
      <c r="F33" s="21" t="s">
        <v>305</v>
      </c>
      <c r="G33" s="34" t="s">
        <v>317</v>
      </c>
      <c r="H33" s="21" t="s">
        <v>318</v>
      </c>
      <c r="I33" s="21" t="s">
        <v>319</v>
      </c>
      <c r="J33" s="34" t="s">
        <v>387</v>
      </c>
    </row>
    <row r="34" ht="18.75" customHeight="1" spans="1:10">
      <c r="A34" s="214" t="s">
        <v>267</v>
      </c>
      <c r="B34" s="21" t="s">
        <v>379</v>
      </c>
      <c r="C34" s="21" t="s">
        <v>302</v>
      </c>
      <c r="D34" s="21" t="s">
        <v>327</v>
      </c>
      <c r="E34" s="34" t="s">
        <v>328</v>
      </c>
      <c r="F34" s="21" t="s">
        <v>329</v>
      </c>
      <c r="G34" s="34" t="s">
        <v>388</v>
      </c>
      <c r="H34" s="21" t="s">
        <v>331</v>
      </c>
      <c r="I34" s="21" t="s">
        <v>308</v>
      </c>
      <c r="J34" s="34" t="s">
        <v>389</v>
      </c>
    </row>
    <row r="35" ht="18.75" customHeight="1" spans="1:10">
      <c r="A35" s="214" t="s">
        <v>267</v>
      </c>
      <c r="B35" s="21" t="s">
        <v>379</v>
      </c>
      <c r="C35" s="21" t="s">
        <v>333</v>
      </c>
      <c r="D35" s="21" t="s">
        <v>334</v>
      </c>
      <c r="E35" s="34" t="s">
        <v>390</v>
      </c>
      <c r="F35" s="21" t="s">
        <v>323</v>
      </c>
      <c r="G35" s="34" t="s">
        <v>391</v>
      </c>
      <c r="H35" s="21" t="s">
        <v>325</v>
      </c>
      <c r="I35" s="21" t="s">
        <v>319</v>
      </c>
      <c r="J35" s="34" t="s">
        <v>392</v>
      </c>
    </row>
    <row r="36" ht="18.75" customHeight="1" spans="1:10">
      <c r="A36" s="214" t="s">
        <v>267</v>
      </c>
      <c r="B36" s="21" t="s">
        <v>379</v>
      </c>
      <c r="C36" s="21" t="s">
        <v>338</v>
      </c>
      <c r="D36" s="21" t="s">
        <v>339</v>
      </c>
      <c r="E36" s="34" t="s">
        <v>393</v>
      </c>
      <c r="F36" s="21" t="s">
        <v>305</v>
      </c>
      <c r="G36" s="34" t="s">
        <v>317</v>
      </c>
      <c r="H36" s="21" t="s">
        <v>318</v>
      </c>
      <c r="I36" s="21" t="s">
        <v>319</v>
      </c>
      <c r="J36" s="34" t="s">
        <v>394</v>
      </c>
    </row>
    <row r="37" ht="18.75" customHeight="1" spans="1:10">
      <c r="A37" s="214" t="s">
        <v>288</v>
      </c>
      <c r="B37" s="21" t="s">
        <v>395</v>
      </c>
      <c r="C37" s="21" t="s">
        <v>302</v>
      </c>
      <c r="D37" s="21" t="s">
        <v>303</v>
      </c>
      <c r="E37" s="34" t="s">
        <v>396</v>
      </c>
      <c r="F37" s="21" t="s">
        <v>305</v>
      </c>
      <c r="G37" s="34" t="s">
        <v>169</v>
      </c>
      <c r="H37" s="21" t="s">
        <v>313</v>
      </c>
      <c r="I37" s="21" t="s">
        <v>308</v>
      </c>
      <c r="J37" s="34" t="s">
        <v>397</v>
      </c>
    </row>
    <row r="38" ht="18.75" customHeight="1" spans="1:10">
      <c r="A38" s="214" t="s">
        <v>288</v>
      </c>
      <c r="B38" s="21" t="s">
        <v>398</v>
      </c>
      <c r="C38" s="21" t="s">
        <v>302</v>
      </c>
      <c r="D38" s="21" t="s">
        <v>315</v>
      </c>
      <c r="E38" s="34" t="s">
        <v>399</v>
      </c>
      <c r="F38" s="21" t="s">
        <v>305</v>
      </c>
      <c r="G38" s="34" t="s">
        <v>317</v>
      </c>
      <c r="H38" s="21" t="s">
        <v>318</v>
      </c>
      <c r="I38" s="21" t="s">
        <v>319</v>
      </c>
      <c r="J38" s="34" t="s">
        <v>400</v>
      </c>
    </row>
    <row r="39" ht="18.75" customHeight="1" spans="1:10">
      <c r="A39" s="214" t="s">
        <v>288</v>
      </c>
      <c r="B39" s="21" t="s">
        <v>398</v>
      </c>
      <c r="C39" s="21" t="s">
        <v>302</v>
      </c>
      <c r="D39" s="21" t="s">
        <v>321</v>
      </c>
      <c r="E39" s="34" t="s">
        <v>322</v>
      </c>
      <c r="F39" s="21" t="s">
        <v>323</v>
      </c>
      <c r="G39" s="34" t="s">
        <v>324</v>
      </c>
      <c r="H39" s="21" t="s">
        <v>325</v>
      </c>
      <c r="I39" s="21" t="s">
        <v>319</v>
      </c>
      <c r="J39" s="34" t="s">
        <v>401</v>
      </c>
    </row>
    <row r="40" ht="18.75" customHeight="1" spans="1:10">
      <c r="A40" s="214" t="s">
        <v>288</v>
      </c>
      <c r="B40" s="21" t="s">
        <v>398</v>
      </c>
      <c r="C40" s="21" t="s">
        <v>333</v>
      </c>
      <c r="D40" s="21" t="s">
        <v>334</v>
      </c>
      <c r="E40" s="34" t="s">
        <v>402</v>
      </c>
      <c r="F40" s="21" t="s">
        <v>323</v>
      </c>
      <c r="G40" s="34" t="s">
        <v>336</v>
      </c>
      <c r="H40" s="21" t="s">
        <v>325</v>
      </c>
      <c r="I40" s="21" t="s">
        <v>319</v>
      </c>
      <c r="J40" s="34" t="s">
        <v>403</v>
      </c>
    </row>
    <row r="41" ht="18.75" customHeight="1" spans="1:10">
      <c r="A41" s="214" t="s">
        <v>288</v>
      </c>
      <c r="B41" s="21" t="s">
        <v>398</v>
      </c>
      <c r="C41" s="21" t="s">
        <v>338</v>
      </c>
      <c r="D41" s="21" t="s">
        <v>339</v>
      </c>
      <c r="E41" s="34" t="s">
        <v>404</v>
      </c>
      <c r="F41" s="21" t="s">
        <v>305</v>
      </c>
      <c r="G41" s="34" t="s">
        <v>317</v>
      </c>
      <c r="H41" s="21" t="s">
        <v>318</v>
      </c>
      <c r="I41" s="21" t="s">
        <v>319</v>
      </c>
      <c r="J41" s="34" t="s">
        <v>405</v>
      </c>
    </row>
    <row r="42" ht="18.75" customHeight="1" spans="1:10">
      <c r="A42" s="214" t="s">
        <v>270</v>
      </c>
      <c r="B42" s="21" t="s">
        <v>406</v>
      </c>
      <c r="C42" s="21" t="s">
        <v>302</v>
      </c>
      <c r="D42" s="21" t="s">
        <v>303</v>
      </c>
      <c r="E42" s="34" t="s">
        <v>407</v>
      </c>
      <c r="F42" s="21" t="s">
        <v>323</v>
      </c>
      <c r="G42" s="34" t="s">
        <v>312</v>
      </c>
      <c r="H42" s="21" t="s">
        <v>345</v>
      </c>
      <c r="I42" s="21" t="s">
        <v>308</v>
      </c>
      <c r="J42" s="34" t="s">
        <v>408</v>
      </c>
    </row>
    <row r="43" ht="18.75" customHeight="1" spans="1:10">
      <c r="A43" s="214" t="s">
        <v>270</v>
      </c>
      <c r="B43" s="21" t="s">
        <v>409</v>
      </c>
      <c r="C43" s="21" t="s">
        <v>302</v>
      </c>
      <c r="D43" s="21" t="s">
        <v>315</v>
      </c>
      <c r="E43" s="34" t="s">
        <v>410</v>
      </c>
      <c r="F43" s="21" t="s">
        <v>305</v>
      </c>
      <c r="G43" s="34" t="s">
        <v>317</v>
      </c>
      <c r="H43" s="21" t="s">
        <v>318</v>
      </c>
      <c r="I43" s="21" t="s">
        <v>308</v>
      </c>
      <c r="J43" s="34" t="s">
        <v>411</v>
      </c>
    </row>
    <row r="44" ht="18.75" customHeight="1" spans="1:10">
      <c r="A44" s="214" t="s">
        <v>270</v>
      </c>
      <c r="B44" s="21" t="s">
        <v>409</v>
      </c>
      <c r="C44" s="21" t="s">
        <v>302</v>
      </c>
      <c r="D44" s="21" t="s">
        <v>321</v>
      </c>
      <c r="E44" s="34" t="s">
        <v>412</v>
      </c>
      <c r="F44" s="21" t="s">
        <v>323</v>
      </c>
      <c r="G44" s="34" t="s">
        <v>413</v>
      </c>
      <c r="H44" s="21" t="s">
        <v>325</v>
      </c>
      <c r="I44" s="21" t="s">
        <v>319</v>
      </c>
      <c r="J44" s="34" t="s">
        <v>414</v>
      </c>
    </row>
    <row r="45" ht="18.75" customHeight="1" spans="1:10">
      <c r="A45" s="214" t="s">
        <v>270</v>
      </c>
      <c r="B45" s="21" t="s">
        <v>409</v>
      </c>
      <c r="C45" s="21" t="s">
        <v>302</v>
      </c>
      <c r="D45" s="21" t="s">
        <v>327</v>
      </c>
      <c r="E45" s="34" t="s">
        <v>328</v>
      </c>
      <c r="F45" s="21" t="s">
        <v>323</v>
      </c>
      <c r="G45" s="34" t="s">
        <v>415</v>
      </c>
      <c r="H45" s="21" t="s">
        <v>416</v>
      </c>
      <c r="I45" s="21" t="s">
        <v>308</v>
      </c>
      <c r="J45" s="34" t="s">
        <v>417</v>
      </c>
    </row>
    <row r="46" ht="18.75" customHeight="1" spans="1:10">
      <c r="A46" s="214" t="s">
        <v>270</v>
      </c>
      <c r="B46" s="21" t="s">
        <v>409</v>
      </c>
      <c r="C46" s="21" t="s">
        <v>333</v>
      </c>
      <c r="D46" s="21" t="s">
        <v>334</v>
      </c>
      <c r="E46" s="34" t="s">
        <v>418</v>
      </c>
      <c r="F46" s="21" t="s">
        <v>305</v>
      </c>
      <c r="G46" s="34" t="s">
        <v>317</v>
      </c>
      <c r="H46" s="21" t="s">
        <v>318</v>
      </c>
      <c r="I46" s="21" t="s">
        <v>319</v>
      </c>
      <c r="J46" s="34" t="s">
        <v>419</v>
      </c>
    </row>
    <row r="47" ht="18.75" customHeight="1" spans="1:10">
      <c r="A47" s="214" t="s">
        <v>270</v>
      </c>
      <c r="B47" s="21" t="s">
        <v>409</v>
      </c>
      <c r="C47" s="21" t="s">
        <v>338</v>
      </c>
      <c r="D47" s="21" t="s">
        <v>339</v>
      </c>
      <c r="E47" s="34" t="s">
        <v>420</v>
      </c>
      <c r="F47" s="21" t="s">
        <v>305</v>
      </c>
      <c r="G47" s="34" t="s">
        <v>317</v>
      </c>
      <c r="H47" s="21" t="s">
        <v>318</v>
      </c>
      <c r="I47" s="21" t="s">
        <v>319</v>
      </c>
      <c r="J47" s="34" t="s">
        <v>421</v>
      </c>
    </row>
  </sheetData>
  <mergeCells count="14">
    <mergeCell ref="A2:J2"/>
    <mergeCell ref="A3:H3"/>
    <mergeCell ref="A8:A14"/>
    <mergeCell ref="A15:A21"/>
    <mergeCell ref="A22:A29"/>
    <mergeCell ref="A30:A36"/>
    <mergeCell ref="A37:A41"/>
    <mergeCell ref="A42:A47"/>
    <mergeCell ref="B8:B14"/>
    <mergeCell ref="B15:B21"/>
    <mergeCell ref="B22:B29"/>
    <mergeCell ref="B30:B36"/>
    <mergeCell ref="B37:B41"/>
    <mergeCell ref="B42:B4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24" sqref="A2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422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423</v>
      </c>
      <c r="C2" s="105"/>
      <c r="D2" s="106"/>
      <c r="E2" s="106"/>
      <c r="F2" s="106"/>
    </row>
    <row r="3" ht="18.75" customHeight="1" spans="1:6">
      <c r="A3" s="7" t="str">
        <f>"单位名称："&amp;"凤庆县人民代表大会常务委员会"</f>
        <v>单位名称：凤庆县人民代表大会常务委员会</v>
      </c>
      <c r="B3" s="7" t="s">
        <v>424</v>
      </c>
      <c r="C3" s="100"/>
      <c r="D3" s="102"/>
      <c r="E3" s="102"/>
      <c r="F3" s="40" t="s">
        <v>1</v>
      </c>
    </row>
    <row r="4" ht="18.75" customHeight="1" spans="1:6">
      <c r="A4" s="107" t="s">
        <v>185</v>
      </c>
      <c r="B4" s="108" t="s">
        <v>74</v>
      </c>
      <c r="C4" s="109" t="s">
        <v>75</v>
      </c>
      <c r="D4" s="13" t="s">
        <v>425</v>
      </c>
      <c r="E4" s="13"/>
      <c r="F4" s="14"/>
    </row>
    <row r="5" ht="18.75" customHeight="1" spans="1:6">
      <c r="A5" s="110"/>
      <c r="B5" s="111"/>
      <c r="C5" s="97"/>
      <c r="D5" s="96" t="s">
        <v>56</v>
      </c>
      <c r="E5" s="96" t="s">
        <v>76</v>
      </c>
      <c r="F5" s="96" t="s">
        <v>77</v>
      </c>
    </row>
    <row r="6" ht="18.75" customHeight="1" spans="1:6">
      <c r="A6" s="110">
        <v>1</v>
      </c>
      <c r="B6" s="112" t="s">
        <v>166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123</v>
      </c>
      <c r="B9" s="115" t="s">
        <v>123</v>
      </c>
      <c r="C9" s="116" t="s">
        <v>123</v>
      </c>
      <c r="D9" s="23"/>
      <c r="E9" s="23"/>
      <c r="F9" s="23"/>
    </row>
    <row r="10" customHeight="1" spans="1:1">
      <c r="A10" s="38" t="s">
        <v>426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selection activeCell="A12" sqref="A12:A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427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"单位名称："&amp;"凤庆县人民代表大会常务委员会"</f>
        <v>单位名称：凤庆县人民代表大会常务委员会</v>
      </c>
      <c r="B3" s="95"/>
      <c r="C3" s="95"/>
      <c r="D3" s="95"/>
      <c r="E3" s="95"/>
      <c r="F3" s="95"/>
      <c r="G3" s="95"/>
      <c r="H3" s="95"/>
      <c r="I3" s="95"/>
      <c r="J3" s="95"/>
      <c r="O3" s="63"/>
      <c r="P3" s="63"/>
      <c r="Q3" s="40" t="s">
        <v>172</v>
      </c>
    </row>
    <row r="4" ht="18.75" customHeight="1" spans="1:17">
      <c r="A4" s="11" t="s">
        <v>428</v>
      </c>
      <c r="B4" s="72" t="s">
        <v>429</v>
      </c>
      <c r="C4" s="72" t="s">
        <v>430</v>
      </c>
      <c r="D4" s="72" t="s">
        <v>431</v>
      </c>
      <c r="E4" s="72" t="s">
        <v>432</v>
      </c>
      <c r="F4" s="72" t="s">
        <v>433</v>
      </c>
      <c r="G4" s="45" t="s">
        <v>192</v>
      </c>
      <c r="H4" s="45"/>
      <c r="I4" s="45"/>
      <c r="J4" s="45"/>
      <c r="K4" s="74"/>
      <c r="L4" s="45"/>
      <c r="M4" s="45"/>
      <c r="N4" s="45"/>
      <c r="O4" s="64"/>
      <c r="P4" s="74"/>
      <c r="Q4" s="46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434</v>
      </c>
      <c r="J5" s="75" t="s">
        <v>435</v>
      </c>
      <c r="K5" s="76" t="s">
        <v>436</v>
      </c>
      <c r="L5" s="91" t="s">
        <v>79</v>
      </c>
      <c r="M5" s="91"/>
      <c r="N5" s="91"/>
      <c r="O5" s="92"/>
      <c r="P5" s="93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200</v>
      </c>
      <c r="O6" s="94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0" t="s">
        <v>71</v>
      </c>
      <c r="B8" s="81"/>
      <c r="C8" s="81"/>
      <c r="D8" s="81"/>
      <c r="E8" s="98"/>
      <c r="F8" s="23">
        <v>365000</v>
      </c>
      <c r="G8" s="23">
        <v>365000</v>
      </c>
      <c r="H8" s="23">
        <v>365000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3" t="s">
        <v>71</v>
      </c>
      <c r="B9" s="81"/>
      <c r="C9" s="81"/>
      <c r="D9" s="81"/>
      <c r="E9" s="99"/>
      <c r="F9" s="23">
        <v>365000</v>
      </c>
      <c r="G9" s="23">
        <v>365000</v>
      </c>
      <c r="H9" s="23">
        <v>365000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272</v>
      </c>
      <c r="B10" s="81" t="s">
        <v>437</v>
      </c>
      <c r="C10" s="81" t="s">
        <v>438</v>
      </c>
      <c r="D10" s="81" t="s">
        <v>439</v>
      </c>
      <c r="E10" s="99">
        <v>1</v>
      </c>
      <c r="F10" s="23">
        <v>5000</v>
      </c>
      <c r="G10" s="23">
        <v>5000</v>
      </c>
      <c r="H10" s="23">
        <v>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272</v>
      </c>
      <c r="B11" s="81" t="s">
        <v>440</v>
      </c>
      <c r="C11" s="81" t="s">
        <v>441</v>
      </c>
      <c r="D11" s="81" t="s">
        <v>439</v>
      </c>
      <c r="E11" s="99">
        <v>1</v>
      </c>
      <c r="F11" s="23">
        <v>130000</v>
      </c>
      <c r="G11" s="23">
        <v>130000</v>
      </c>
      <c r="H11" s="23">
        <v>130000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5" t="s">
        <v>276</v>
      </c>
      <c r="B12" s="81" t="s">
        <v>442</v>
      </c>
      <c r="C12" s="81" t="s">
        <v>443</v>
      </c>
      <c r="D12" s="81" t="s">
        <v>439</v>
      </c>
      <c r="E12" s="99">
        <v>1</v>
      </c>
      <c r="F12" s="23">
        <v>34500</v>
      </c>
      <c r="G12" s="23">
        <v>34500</v>
      </c>
      <c r="H12" s="23">
        <v>34500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5" t="s">
        <v>276</v>
      </c>
      <c r="B13" s="81" t="s">
        <v>444</v>
      </c>
      <c r="C13" s="81" t="s">
        <v>445</v>
      </c>
      <c r="D13" s="81" t="s">
        <v>439</v>
      </c>
      <c r="E13" s="99">
        <v>1</v>
      </c>
      <c r="F13" s="23">
        <v>40000</v>
      </c>
      <c r="G13" s="23">
        <v>40000</v>
      </c>
      <c r="H13" s="23">
        <v>40000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5" t="s">
        <v>276</v>
      </c>
      <c r="B14" s="81" t="s">
        <v>446</v>
      </c>
      <c r="C14" s="81" t="s">
        <v>447</v>
      </c>
      <c r="D14" s="81" t="s">
        <v>439</v>
      </c>
      <c r="E14" s="99">
        <v>1</v>
      </c>
      <c r="F14" s="23">
        <v>13000</v>
      </c>
      <c r="G14" s="23">
        <v>13000</v>
      </c>
      <c r="H14" s="23">
        <v>13000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5" t="s">
        <v>276</v>
      </c>
      <c r="B15" s="81" t="s">
        <v>448</v>
      </c>
      <c r="C15" s="81" t="s">
        <v>449</v>
      </c>
      <c r="D15" s="81" t="s">
        <v>450</v>
      </c>
      <c r="E15" s="99">
        <v>12</v>
      </c>
      <c r="F15" s="23">
        <v>72000</v>
      </c>
      <c r="G15" s="23">
        <v>72000</v>
      </c>
      <c r="H15" s="23">
        <v>72000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5" t="s">
        <v>234</v>
      </c>
      <c r="B16" s="81" t="s">
        <v>444</v>
      </c>
      <c r="C16" s="81" t="s">
        <v>445</v>
      </c>
      <c r="D16" s="81" t="s">
        <v>439</v>
      </c>
      <c r="E16" s="99">
        <v>1</v>
      </c>
      <c r="F16" s="23">
        <v>60000</v>
      </c>
      <c r="G16" s="23">
        <v>60000</v>
      </c>
      <c r="H16" s="23">
        <v>60000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5" t="s">
        <v>232</v>
      </c>
      <c r="B17" s="81" t="s">
        <v>442</v>
      </c>
      <c r="C17" s="81" t="s">
        <v>443</v>
      </c>
      <c r="D17" s="81" t="s">
        <v>439</v>
      </c>
      <c r="E17" s="99">
        <v>1</v>
      </c>
      <c r="F17" s="23">
        <v>10500</v>
      </c>
      <c r="G17" s="23">
        <v>10500</v>
      </c>
      <c r="H17" s="23">
        <v>10500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85" t="s">
        <v>123</v>
      </c>
      <c r="B18" s="86"/>
      <c r="C18" s="86"/>
      <c r="D18" s="86"/>
      <c r="E18" s="98"/>
      <c r="F18" s="23">
        <v>365000</v>
      </c>
      <c r="G18" s="23">
        <v>365000</v>
      </c>
      <c r="H18" s="23">
        <v>365000</v>
      </c>
      <c r="I18" s="23"/>
      <c r="J18" s="23"/>
      <c r="K18" s="23"/>
      <c r="L18" s="23"/>
      <c r="M18" s="23"/>
      <c r="N18" s="23"/>
      <c r="O18" s="23"/>
      <c r="P18" s="23"/>
      <c r="Q18" s="23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5" sqref="A1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9"/>
      <c r="M1" s="88"/>
      <c r="N1" s="89" t="s">
        <v>451</v>
      </c>
    </row>
    <row r="2" ht="34.5" customHeight="1" spans="1:14">
      <c r="A2" s="41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"单位名称："&amp;"凤庆县人民代表大会常务委员会"</f>
        <v>单位名称：凤庆县人民代表大会常务委员会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90"/>
      <c r="N3" s="89" t="s">
        <v>172</v>
      </c>
    </row>
    <row r="4" ht="18.75" customHeight="1" spans="1:14">
      <c r="A4" s="11" t="s">
        <v>428</v>
      </c>
      <c r="B4" s="72" t="s">
        <v>452</v>
      </c>
      <c r="C4" s="73" t="s">
        <v>453</v>
      </c>
      <c r="D4" s="45" t="s">
        <v>192</v>
      </c>
      <c r="E4" s="45"/>
      <c r="F4" s="45"/>
      <c r="G4" s="45"/>
      <c r="H4" s="74"/>
      <c r="I4" s="45"/>
      <c r="J4" s="45"/>
      <c r="K4" s="45"/>
      <c r="L4" s="64"/>
      <c r="M4" s="74"/>
      <c r="N4" s="46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434</v>
      </c>
      <c r="G5" s="75" t="s">
        <v>435</v>
      </c>
      <c r="H5" s="76" t="s">
        <v>436</v>
      </c>
      <c r="I5" s="91" t="s">
        <v>79</v>
      </c>
      <c r="J5" s="91"/>
      <c r="K5" s="91"/>
      <c r="L5" s="92"/>
      <c r="M5" s="93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200</v>
      </c>
      <c r="L6" s="94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 t="s">
        <v>71</v>
      </c>
      <c r="B8" s="81"/>
      <c r="C8" s="82"/>
      <c r="D8" s="23">
        <v>72000</v>
      </c>
      <c r="E8" s="23">
        <v>72000</v>
      </c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3" t="s">
        <v>71</v>
      </c>
      <c r="B9" s="81"/>
      <c r="C9" s="82"/>
      <c r="D9" s="23">
        <v>72000</v>
      </c>
      <c r="E9" s="23">
        <v>72000</v>
      </c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215" t="s">
        <v>276</v>
      </c>
      <c r="B10" s="81" t="s">
        <v>449</v>
      </c>
      <c r="C10" s="82" t="s">
        <v>454</v>
      </c>
      <c r="D10" s="23">
        <v>72000</v>
      </c>
      <c r="E10" s="23">
        <v>72000</v>
      </c>
      <c r="F10" s="23"/>
      <c r="G10" s="23"/>
      <c r="H10" s="23"/>
      <c r="I10" s="23"/>
      <c r="J10" s="23"/>
      <c r="K10" s="23"/>
      <c r="L10" s="23"/>
      <c r="M10" s="23"/>
      <c r="N10" s="23"/>
    </row>
    <row r="11" ht="18.75" customHeight="1" spans="1:14">
      <c r="A11" s="85" t="s">
        <v>123</v>
      </c>
      <c r="B11" s="86"/>
      <c r="C11" s="87"/>
      <c r="D11" s="23">
        <v>72000</v>
      </c>
      <c r="E11" s="23">
        <v>72000</v>
      </c>
      <c r="F11" s="23"/>
      <c r="G11" s="23"/>
      <c r="H11" s="23"/>
      <c r="I11" s="23"/>
      <c r="J11" s="23"/>
      <c r="K11" s="23"/>
      <c r="L11" s="23"/>
      <c r="M11" s="23"/>
      <c r="N11" s="23"/>
    </row>
  </sheetData>
  <mergeCells count="13">
    <mergeCell ref="A2:N2"/>
    <mergeCell ref="A3:C3"/>
    <mergeCell ref="D4:N4"/>
    <mergeCell ref="I5:N5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F26" sqref="F2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9"/>
      <c r="H1" s="39"/>
      <c r="I1" s="39" t="s">
        <v>455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"单位名称："&amp;"凤庆县人民代表大会常务委员会"</f>
        <v>单位名称：凤庆县人民代表大会常务委员会</v>
      </c>
      <c r="B3" s="60"/>
      <c r="C3" s="60"/>
      <c r="D3" s="61"/>
      <c r="E3" s="62"/>
      <c r="G3" s="63"/>
      <c r="H3" s="63"/>
      <c r="I3" s="39" t="s">
        <v>172</v>
      </c>
    </row>
    <row r="4" ht="18.75" customHeight="1" spans="1:9">
      <c r="A4" s="31" t="s">
        <v>456</v>
      </c>
      <c r="B4" s="12" t="s">
        <v>192</v>
      </c>
      <c r="C4" s="13"/>
      <c r="D4" s="13"/>
      <c r="E4" s="12" t="s">
        <v>457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458</v>
      </c>
      <c r="E5" s="66" t="s">
        <v>459</v>
      </c>
      <c r="F5" s="66" t="s">
        <v>459</v>
      </c>
      <c r="G5" s="66" t="s">
        <v>459</v>
      </c>
      <c r="H5" s="66" t="s">
        <v>459</v>
      </c>
      <c r="I5" s="66" t="s">
        <v>459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8" t="s">
        <v>460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7" sqref="B17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461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"单位名称："&amp;"凤庆县人民代表大会常务委员会"</f>
        <v>单位名称：凤庆县人民代表大会常务委员会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291</v>
      </c>
      <c r="B4" s="47" t="s">
        <v>292</v>
      </c>
      <c r="C4" s="47" t="s">
        <v>293</v>
      </c>
      <c r="D4" s="47" t="s">
        <v>294</v>
      </c>
      <c r="E4" s="47" t="s">
        <v>295</v>
      </c>
      <c r="F4" s="53" t="s">
        <v>296</v>
      </c>
      <c r="G4" s="47" t="s">
        <v>297</v>
      </c>
      <c r="H4" s="53" t="s">
        <v>298</v>
      </c>
      <c r="I4" s="53" t="s">
        <v>299</v>
      </c>
      <c r="J4" s="47" t="s">
        <v>300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8" t="s">
        <v>460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F38" sqref="F3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462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"单位名称："&amp;"凤庆县人民代表大会常务委员会"</f>
        <v>单位名称：凤庆县人民代表大会常务委员会</v>
      </c>
      <c r="B3" s="8"/>
      <c r="C3" s="3"/>
      <c r="H3" s="43" t="s">
        <v>172</v>
      </c>
    </row>
    <row r="4" ht="18.75" customHeight="1" spans="1:8">
      <c r="A4" s="11" t="s">
        <v>185</v>
      </c>
      <c r="B4" s="11" t="s">
        <v>463</v>
      </c>
      <c r="C4" s="11" t="s">
        <v>464</v>
      </c>
      <c r="D4" s="11" t="s">
        <v>465</v>
      </c>
      <c r="E4" s="11" t="s">
        <v>466</v>
      </c>
      <c r="F4" s="44" t="s">
        <v>467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432</v>
      </c>
      <c r="G5" s="47" t="s">
        <v>468</v>
      </c>
      <c r="H5" s="47" t="s">
        <v>469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470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471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"单位名称："&amp;"凤庆县人民代表大会常务委员会"</f>
        <v>单位名称：凤庆县人民代表大会常务委员会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261</v>
      </c>
      <c r="B4" s="10" t="s">
        <v>187</v>
      </c>
      <c r="C4" s="10" t="s">
        <v>262</v>
      </c>
      <c r="D4" s="11" t="s">
        <v>188</v>
      </c>
      <c r="E4" s="11" t="s">
        <v>189</v>
      </c>
      <c r="F4" s="11" t="s">
        <v>263</v>
      </c>
      <c r="G4" s="11" t="s">
        <v>264</v>
      </c>
      <c r="H4" s="31" t="s">
        <v>56</v>
      </c>
      <c r="I4" s="12" t="s">
        <v>472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123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473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tabSelected="1" workbookViewId="0">
      <selection activeCell="C14" sqref="C1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474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"单位名称："&amp;"凤庆县人民代表大会常务委员会"</f>
        <v>单位名称：凤庆县人民代表大会常务委员会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262</v>
      </c>
      <c r="B4" s="10" t="s">
        <v>261</v>
      </c>
      <c r="C4" s="10" t="s">
        <v>187</v>
      </c>
      <c r="D4" s="11" t="s">
        <v>475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1627000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1627000</v>
      </c>
      <c r="F9" s="23"/>
      <c r="G9" s="23"/>
    </row>
    <row r="10" ht="18.75" customHeight="1" spans="1:7">
      <c r="A10" s="25"/>
      <c r="B10" s="21" t="s">
        <v>476</v>
      </c>
      <c r="C10" s="21" t="s">
        <v>267</v>
      </c>
      <c r="D10" s="21" t="s">
        <v>477</v>
      </c>
      <c r="E10" s="23">
        <v>280000</v>
      </c>
      <c r="F10" s="23"/>
      <c r="G10" s="23"/>
    </row>
    <row r="11" ht="18.75" customHeight="1" spans="1:7">
      <c r="A11" s="25"/>
      <c r="B11" s="21" t="s">
        <v>476</v>
      </c>
      <c r="C11" s="21" t="s">
        <v>272</v>
      </c>
      <c r="D11" s="21" t="s">
        <v>477</v>
      </c>
      <c r="E11" s="23">
        <v>675000</v>
      </c>
      <c r="F11" s="23"/>
      <c r="G11" s="23"/>
    </row>
    <row r="12" ht="18.75" customHeight="1" spans="1:7">
      <c r="A12" s="25"/>
      <c r="B12" s="21" t="s">
        <v>476</v>
      </c>
      <c r="C12" s="21" t="s">
        <v>288</v>
      </c>
      <c r="D12" s="21" t="s">
        <v>477</v>
      </c>
      <c r="E12" s="23">
        <v>132000</v>
      </c>
      <c r="F12" s="23"/>
      <c r="G12" s="23"/>
    </row>
    <row r="13" ht="18.75" customHeight="1" spans="1:7">
      <c r="A13" s="25"/>
      <c r="B13" s="21" t="s">
        <v>476</v>
      </c>
      <c r="C13" s="21" t="s">
        <v>284</v>
      </c>
      <c r="D13" s="21" t="s">
        <v>477</v>
      </c>
      <c r="E13" s="23">
        <v>240000</v>
      </c>
      <c r="F13" s="23"/>
      <c r="G13" s="23"/>
    </row>
    <row r="14" ht="18.75" customHeight="1" spans="1:7">
      <c r="A14" s="25"/>
      <c r="B14" s="21" t="s">
        <v>476</v>
      </c>
      <c r="C14" s="21" t="s">
        <v>276</v>
      </c>
      <c r="D14" s="21" t="s">
        <v>477</v>
      </c>
      <c r="E14" s="23">
        <v>300000</v>
      </c>
      <c r="F14" s="23"/>
      <c r="G14" s="23"/>
    </row>
    <row r="15" ht="18.75" customHeight="1" spans="1:7">
      <c r="A15" s="26" t="s">
        <v>56</v>
      </c>
      <c r="B15" s="27" t="s">
        <v>478</v>
      </c>
      <c r="C15" s="27"/>
      <c r="D15" s="28"/>
      <c r="E15" s="23">
        <v>1627000</v>
      </c>
      <c r="F15" s="23"/>
      <c r="G15" s="23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WPS_1736319767</cp:lastModifiedBy>
  <dcterms:created xsi:type="dcterms:W3CDTF">2025-03-11T03:41:00Z</dcterms:created>
  <dcterms:modified xsi:type="dcterms:W3CDTF">2025-03-13T02:51:51Z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B461652AAC9B4A878DE37C638C988B45_12</vt:lpwstr>
  </property>
  <property fmtid="{D5CDD505-2E9C-101B-9397-08002B2CF9AE}" pid="3" name="KSOProductBuildVer">
    <vt:lpwstr>2052-12.1.0.20305</vt:lpwstr>
  </property>
</Properties>
</file>