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2020年第二十批中央统筹整合涉农补助资金（林业贷款贴息项目）" sheetId="17" r:id="rId1"/>
    <sheet name="2020年第二十批中央统筹整合涉农补助资金（茶王周边生态修复)" sheetId="18" r:id="rId2"/>
    <sheet name="分配表" sheetId="19" r:id="rId3"/>
    <sheet name="雪山绩效" sheetId="20" r:id="rId4"/>
  </sheets>
  <calcPr calcId="144525"/>
</workbook>
</file>

<file path=xl/sharedStrings.xml><?xml version="1.0" encoding="utf-8"?>
<sst xmlns="http://schemas.openxmlformats.org/spreadsheetml/2006/main" count="201" uniqueCount="143">
  <si>
    <t>项目绩效目标表</t>
  </si>
  <si>
    <t>项目名称</t>
  </si>
  <si>
    <t>2020年第二十批中央统筹整合涉农补助资金—林业贷款财政贴息补助资金</t>
  </si>
  <si>
    <t>预算安排金额</t>
  </si>
  <si>
    <t>2628350元</t>
  </si>
  <si>
    <t>项目年度目标</t>
  </si>
  <si>
    <t xml:space="preserve"> 完成林业贴息企业补助6户，贴息资金262.835万元。</t>
  </si>
  <si>
    <t>一级指标</t>
  </si>
  <si>
    <t>二级指标</t>
  </si>
  <si>
    <t>三级指标</t>
  </si>
  <si>
    <t>指标值</t>
  </si>
  <si>
    <t>绩效指标值设定依据及数据来源</t>
  </si>
  <si>
    <t>说明</t>
  </si>
  <si>
    <t>产出指标</t>
  </si>
  <si>
    <t>数量指标</t>
  </si>
  <si>
    <t xml:space="preserve"> 　 贴息企业个数</t>
  </si>
  <si>
    <t>6</t>
  </si>
  <si>
    <t>凤开组〔2020〕27 号</t>
  </si>
  <si>
    <t>对凤庆县林业投资开发有限责任公司等6户涉林企业。</t>
  </si>
  <si>
    <t xml:space="preserve"> 　 完成贴息资金兑现</t>
  </si>
  <si>
    <t>262.835</t>
  </si>
  <si>
    <t>此次安排林业贷款贴息资金262.835万元。</t>
  </si>
  <si>
    <t>时效指标</t>
  </si>
  <si>
    <t xml:space="preserve"> 　 资金在规定时间内下达率（≥**%）</t>
  </si>
  <si>
    <t>100</t>
  </si>
  <si>
    <t>已按规定下达</t>
  </si>
  <si>
    <t xml:space="preserve"> 　 补贴资金在规定时间内支付到位率（≥**%）</t>
  </si>
  <si>
    <t>30</t>
  </si>
  <si>
    <t>根据财政国库资金调度情况</t>
  </si>
  <si>
    <t>效益指标</t>
  </si>
  <si>
    <t>社会效益指标</t>
  </si>
  <si>
    <t xml:space="preserve"> 　 受益建档立卡贫困人口数（≥**人）</t>
  </si>
  <si>
    <t>20</t>
  </si>
  <si>
    <t>增加贫困人口就业人数</t>
  </si>
  <si>
    <t>可持续影响指标</t>
  </si>
  <si>
    <t xml:space="preserve">   项目可持续经营（≥**年）</t>
  </si>
  <si>
    <t>10</t>
  </si>
  <si>
    <t>项目可持续经营</t>
  </si>
  <si>
    <t>满意度指标</t>
  </si>
  <si>
    <t>服务对象满意度指标</t>
  </si>
  <si>
    <t xml:space="preserve"> 　 受益贫困人口满意度（≥**%）</t>
  </si>
  <si>
    <t>90</t>
  </si>
  <si>
    <t>受益贫困人口满意度90%。</t>
  </si>
  <si>
    <t xml:space="preserve"> 　 贴息企业（≥**%）</t>
  </si>
  <si>
    <t>贴息企业满意度90%。</t>
  </si>
  <si>
    <t>2020年第二十批中央统筹整合涉农补助资金—小湾镇锦绣茶王周边生态修复工程项目补助资金</t>
  </si>
  <si>
    <t>385150元</t>
  </si>
  <si>
    <t xml:space="preserve"> 锦绣茶王周边生态修复20亩。</t>
  </si>
  <si>
    <t xml:space="preserve"> 　 贫困地区增加林草植被面积（≥**亩）</t>
  </si>
  <si>
    <t>实施方案批复任务数</t>
  </si>
  <si>
    <t xml:space="preserve"> 　 ★生态修复工程贫困县覆盖数量（≥**个)</t>
  </si>
  <si>
    <t>1</t>
  </si>
  <si>
    <t>生态修复工程贫困县覆盖数量</t>
  </si>
  <si>
    <t>质量指标</t>
  </si>
  <si>
    <t xml:space="preserve"> 　 造林成活率(≥**%)</t>
  </si>
  <si>
    <t>行业标准</t>
  </si>
  <si>
    <t xml:space="preserve"> 　 ★项目验收合格率(≥**%)</t>
  </si>
  <si>
    <t>按规定执行</t>
  </si>
  <si>
    <t>经济效益指标</t>
  </si>
  <si>
    <t xml:space="preserve"> 　 ★带动增加贫困人口年度总收入（≥**万元）</t>
  </si>
  <si>
    <t>0.1</t>
  </si>
  <si>
    <t>增加贫困人口就业人数5人，日均工资100元。</t>
  </si>
  <si>
    <t xml:space="preserve"> 　 带动增加贫困人口就业人数（≥**人）</t>
  </si>
  <si>
    <t>5</t>
  </si>
  <si>
    <t>增加贫困人口就业人数5人。</t>
  </si>
  <si>
    <t xml:space="preserve"> 　 ★受益建档立卡贫困人口数（≥**人）</t>
  </si>
  <si>
    <t>317</t>
  </si>
  <si>
    <t>项目区受益建档立卡贫困人口数。</t>
  </si>
  <si>
    <t>生态效益指标</t>
  </si>
  <si>
    <t xml:space="preserve"> 项目区植被覆盖率（≥**%）</t>
  </si>
  <si>
    <t>72</t>
  </si>
  <si>
    <t>项目区植被覆盖率</t>
  </si>
  <si>
    <t xml:space="preserve"> 　 项目参与人员满意度（≥**%）</t>
  </si>
  <si>
    <t>项目参与人员满意度90%。</t>
  </si>
  <si>
    <t xml:space="preserve"> 　 受益群众满意度（≥**%）</t>
  </si>
  <si>
    <t>受益群众满意度90%。</t>
  </si>
  <si>
    <t>凤庆县2020年度第二十批次中央统筹整合涉农资金及项目分配计划表</t>
  </si>
  <si>
    <t>单位：万元</t>
  </si>
  <si>
    <t>主管单位</t>
  </si>
  <si>
    <t>市级文件号</t>
  </si>
  <si>
    <t>项目实施单位</t>
  </si>
  <si>
    <t>项目类别</t>
  </si>
  <si>
    <t>项目建设地点</t>
  </si>
  <si>
    <t>建设性质</t>
  </si>
  <si>
    <t>项目计划建设内容及规模</t>
  </si>
  <si>
    <t>项目计划总投资</t>
  </si>
  <si>
    <t>其中</t>
  </si>
  <si>
    <t>经济分类</t>
  </si>
  <si>
    <t>备注</t>
  </si>
  <si>
    <t>中央财政专项资金</t>
  </si>
  <si>
    <t>省级财政专项资金</t>
  </si>
  <si>
    <t>市级财政专项资金</t>
  </si>
  <si>
    <t>中央财政涉农统筹整合资金</t>
  </si>
  <si>
    <t>省级财政涉农统筹整合资金</t>
  </si>
  <si>
    <t>市级级财政涉农统筹整合资金</t>
  </si>
  <si>
    <t>县级统筹整合资金</t>
  </si>
  <si>
    <t>其它资金</t>
  </si>
  <si>
    <t>群众自筹</t>
  </si>
  <si>
    <t>功能分类</t>
  </si>
  <si>
    <t>部门经济分类</t>
  </si>
  <si>
    <t>政府经济分类</t>
  </si>
  <si>
    <t>支出保障分类</t>
  </si>
  <si>
    <t>临沧市林业和草原局</t>
  </si>
  <si>
    <t>（临财整合〔2020〕20号）</t>
  </si>
  <si>
    <t>2020年林业贷款财政贴息项目</t>
  </si>
  <si>
    <t>凤庆县林业和草原局</t>
  </si>
  <si>
    <t>林业</t>
  </si>
  <si>
    <t>凤山镇、洛党镇、小湾镇</t>
  </si>
  <si>
    <t>续建</t>
  </si>
  <si>
    <t>1.凤庆县林业投资开发有限责任150万元（全额贴息）；
2.凤庆县雨林核桃产品有限公司7.585万元（差额贴息）；
3.凤庆县鑫源林业开发有限公司3.383万元（差额贴息）；
4.凤庆县亚太商贸有限公司11.858万元（差额贴息）；
5.临沧庆丰核桃生物科技有限责任公司 30.339万元（差额贴息）；
6.临沧工投顺宁坚果开发有限公司14.502万元（差额贴息）。</t>
  </si>
  <si>
    <t>2130227贷款贴息</t>
  </si>
  <si>
    <t>31205利息补贴</t>
  </si>
  <si>
    <t>50702利息补贴</t>
  </si>
  <si>
    <t>805010402扶贫开发</t>
  </si>
  <si>
    <t>带动贫困户就业50人、核桃等林产品销售1万吨、巩固发展林产业基地1万亩</t>
  </si>
  <si>
    <t>雪山镇王家寨村向阳自然村市级乡村振兴示范点生态修复工程项目</t>
  </si>
  <si>
    <t>雪山镇人民政府</t>
  </si>
  <si>
    <t>雪山镇王家寨村</t>
  </si>
  <si>
    <t>新建</t>
  </si>
  <si>
    <t>在王家寨村向阳自然村播种草籽、花籽10亩，种植茶花100株，对其进行生态修复。</t>
  </si>
  <si>
    <t>2130205森林培育</t>
  </si>
  <si>
    <t>31099其它资本性支出</t>
  </si>
  <si>
    <t>50399其它资本性支出</t>
  </si>
  <si>
    <t>项目受益1个行政村1个自然村30户农户106人，其中建档立卡贫困户14户49人。</t>
  </si>
  <si>
    <t>小湾镇锦绣茶王周边生态修复工程项目</t>
  </si>
  <si>
    <t>小湾镇锦绣村、小湾村</t>
  </si>
  <si>
    <t>锦绣茶王周边生态修复20亩，种植杜鹃、桂花等绿化树种1949株，并配套相应喷灌设施。</t>
  </si>
  <si>
    <t>项目受益2个行政村4个自然村205户农户718人，其中建档立卡贫困户91户317人。</t>
  </si>
  <si>
    <t>合计</t>
  </si>
  <si>
    <t>雪山镇王家寨村向阳自然村市级乡村振兴示范点生态修复工程专项资金</t>
  </si>
  <si>
    <t>30(万元）</t>
  </si>
  <si>
    <t xml:space="preserve"> 在王家寨村向阳自然村播种草籽、花籽10亩，种植茶花100株，对其进行生态修复。</t>
  </si>
  <si>
    <t>种植草籽</t>
  </si>
  <si>
    <t>10亩</t>
  </si>
  <si>
    <t>项目实施计划</t>
  </si>
  <si>
    <t>无</t>
  </si>
  <si>
    <t xml:space="preserve"> 种植花籽</t>
  </si>
  <si>
    <t>100株</t>
  </si>
  <si>
    <t xml:space="preserve"> 　 ★★★项目（工程）验收合格率 （100%）</t>
  </si>
  <si>
    <t>成本指标</t>
  </si>
  <si>
    <t>项目施工成本</t>
  </si>
  <si>
    <t>30万元</t>
  </si>
  <si>
    <t>40</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</si>
</sst>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b/>
      <sz val="18"/>
      <color indexed="8"/>
      <name val="宋体"/>
      <charset val="134"/>
    </font>
    <font>
      <sz val="18"/>
      <color indexed="8"/>
      <name val="方正小标宋简体"/>
      <charset val="134"/>
    </font>
    <font>
      <sz val="12"/>
      <color indexed="8"/>
      <name val="宋体"/>
      <charset val="134"/>
    </font>
    <font>
      <sz val="11"/>
      <color indexed="8"/>
      <name val="宋体"/>
      <charset val="134"/>
    </font>
    <font>
      <sz val="12"/>
      <name val="宋体"/>
      <charset val="134"/>
    </font>
    <font>
      <sz val="10"/>
      <name val="宋体"/>
      <charset val="134"/>
    </font>
    <font>
      <b/>
      <sz val="12"/>
      <name val="宋体"/>
      <charset val="134"/>
    </font>
    <font>
      <b/>
      <sz val="10"/>
      <name val="宋体"/>
      <charset val="134"/>
    </font>
    <font>
      <b/>
      <sz val="16"/>
      <name val="方正小标宋_GBK"/>
      <charset val="134"/>
    </font>
    <font>
      <b/>
      <sz val="11"/>
      <color indexed="8"/>
      <name val="宋体"/>
      <charset val="134"/>
    </font>
    <font>
      <sz val="7"/>
      <color indexed="8"/>
      <name val="宋体"/>
      <charset val="134"/>
    </font>
    <font>
      <b/>
      <sz val="7"/>
      <color indexed="8"/>
      <name val="宋体"/>
      <charset val="134"/>
    </font>
    <font>
      <b/>
      <sz val="10"/>
      <color indexed="8"/>
      <name val="宋体"/>
      <charset val="134"/>
    </font>
    <font>
      <b/>
      <sz val="8"/>
      <color indexed="8"/>
      <name val="宋体"/>
      <charset val="134"/>
    </font>
    <font>
      <b/>
      <sz val="11"/>
      <name val="宋体"/>
      <charset val="134"/>
    </font>
    <font>
      <b/>
      <sz val="7"/>
      <name val="宋体"/>
      <charset val="134"/>
    </font>
    <font>
      <sz val="7"/>
      <name val="宋体"/>
      <charset val="134"/>
    </font>
    <font>
      <u/>
      <sz val="11"/>
      <color rgb="FF0000FF"/>
      <name val="宋体"/>
      <charset val="0"/>
      <scheme val="minor"/>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21" fillId="10" borderId="0" applyNumberFormat="0" applyBorder="0" applyAlignment="0" applyProtection="0">
      <alignment vertical="center"/>
    </xf>
    <xf numFmtId="0" fontId="26" fillId="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2" borderId="0" applyNumberFormat="0" applyBorder="0" applyAlignment="0" applyProtection="0">
      <alignment vertical="center"/>
    </xf>
    <xf numFmtId="0" fontId="23" fillId="4" borderId="0" applyNumberFormat="0" applyBorder="0" applyAlignment="0" applyProtection="0">
      <alignment vertical="center"/>
    </xf>
    <xf numFmtId="43" fontId="0" fillId="0" borderId="0" applyFont="0" applyFill="0" applyBorder="0" applyAlignment="0" applyProtection="0">
      <alignment vertical="center"/>
    </xf>
    <xf numFmtId="0" fontId="25"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4" borderId="9" applyNumberFormat="0" applyFont="0" applyAlignment="0" applyProtection="0">
      <alignment vertical="center"/>
    </xf>
    <xf numFmtId="0" fontId="25" fillId="6"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12" applyNumberFormat="0" applyFill="0" applyAlignment="0" applyProtection="0">
      <alignment vertical="center"/>
    </xf>
    <xf numFmtId="0" fontId="34" fillId="0" borderId="12" applyNumberFormat="0" applyFill="0" applyAlignment="0" applyProtection="0">
      <alignment vertical="center"/>
    </xf>
    <xf numFmtId="0" fontId="25" fillId="17" borderId="0" applyNumberFormat="0" applyBorder="0" applyAlignment="0" applyProtection="0">
      <alignment vertical="center"/>
    </xf>
    <xf numFmtId="0" fontId="22" fillId="0" borderId="14" applyNumberFormat="0" applyFill="0" applyAlignment="0" applyProtection="0">
      <alignment vertical="center"/>
    </xf>
    <xf numFmtId="0" fontId="25" fillId="21" borderId="0" applyNumberFormat="0" applyBorder="0" applyAlignment="0" applyProtection="0">
      <alignment vertical="center"/>
    </xf>
    <xf numFmtId="0" fontId="36" fillId="9" borderId="15" applyNumberFormat="0" applyAlignment="0" applyProtection="0">
      <alignment vertical="center"/>
    </xf>
    <xf numFmtId="0" fontId="27" fillId="9" borderId="8" applyNumberFormat="0" applyAlignment="0" applyProtection="0">
      <alignment vertical="center"/>
    </xf>
    <xf numFmtId="0" fontId="29" fillId="16" borderId="10" applyNumberFormat="0" applyAlignment="0" applyProtection="0">
      <alignment vertical="center"/>
    </xf>
    <xf numFmtId="0" fontId="21" fillId="24" borderId="0" applyNumberFormat="0" applyBorder="0" applyAlignment="0" applyProtection="0">
      <alignment vertical="center"/>
    </xf>
    <xf numFmtId="0" fontId="25" fillId="18" borderId="0" applyNumberFormat="0" applyBorder="0" applyAlignment="0" applyProtection="0">
      <alignment vertical="center"/>
    </xf>
    <xf numFmtId="0" fontId="31" fillId="0" borderId="11" applyNumberFormat="0" applyFill="0" applyAlignment="0" applyProtection="0">
      <alignment vertical="center"/>
    </xf>
    <xf numFmtId="0" fontId="33" fillId="0" borderId="13" applyNumberFormat="0" applyFill="0" applyAlignment="0" applyProtection="0">
      <alignment vertical="center"/>
    </xf>
    <xf numFmtId="0" fontId="35" fillId="20" borderId="0" applyNumberFormat="0" applyBorder="0" applyAlignment="0" applyProtection="0">
      <alignment vertical="center"/>
    </xf>
    <xf numFmtId="0" fontId="24" fillId="5" borderId="0" applyNumberFormat="0" applyBorder="0" applyAlignment="0" applyProtection="0">
      <alignment vertical="center"/>
    </xf>
    <xf numFmtId="0" fontId="21" fillId="25" borderId="0" applyNumberFormat="0" applyBorder="0" applyAlignment="0" applyProtection="0">
      <alignment vertical="center"/>
    </xf>
    <xf numFmtId="0" fontId="25" fillId="23" borderId="0" applyNumberFormat="0" applyBorder="0" applyAlignment="0" applyProtection="0">
      <alignment vertical="center"/>
    </xf>
    <xf numFmtId="0" fontId="21" fillId="8"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3" borderId="0" applyNumberFormat="0" applyBorder="0" applyAlignment="0" applyProtection="0">
      <alignment vertical="center"/>
    </xf>
    <xf numFmtId="0" fontId="25" fillId="22" borderId="0" applyNumberFormat="0" applyBorder="0" applyAlignment="0" applyProtection="0">
      <alignment vertical="center"/>
    </xf>
    <xf numFmtId="0" fontId="25"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5" fillId="29" borderId="0" applyNumberFormat="0" applyBorder="0" applyAlignment="0" applyProtection="0">
      <alignment vertical="center"/>
    </xf>
    <xf numFmtId="0" fontId="21" fillId="11"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1" fillId="32" borderId="0" applyNumberFormat="0" applyBorder="0" applyAlignment="0" applyProtection="0">
      <alignment vertical="center"/>
    </xf>
    <xf numFmtId="0" fontId="25" fillId="33" borderId="0" applyNumberFormat="0" applyBorder="0" applyAlignment="0" applyProtection="0">
      <alignment vertical="center"/>
    </xf>
    <xf numFmtId="0" fontId="4" fillId="0" borderId="0"/>
    <xf numFmtId="0" fontId="4" fillId="0" borderId="0">
      <alignment vertical="center"/>
    </xf>
  </cellStyleXfs>
  <cellXfs count="62">
    <xf numFmtId="0" fontId="0" fillId="0" borderId="0" xfId="0">
      <alignment vertical="center"/>
    </xf>
    <xf numFmtId="0" fontId="1" fillId="0" borderId="0" xfId="49" applyNumberFormat="1" applyFont="1" applyFill="1" applyBorder="1" applyAlignment="1" applyProtection="1">
      <alignment horizontal="center" vertical="center" wrapText="1"/>
    </xf>
    <xf numFmtId="0" fontId="2" fillId="0" borderId="0" xfId="50" applyFont="1" applyFill="1" applyBorder="1" applyAlignment="1">
      <alignment horizontal="center" vertical="center"/>
    </xf>
    <xf numFmtId="0" fontId="2" fillId="0" borderId="0" xfId="50" applyFont="1" applyFill="1" applyBorder="1" applyAlignment="1">
      <alignment horizontal="left" vertical="center"/>
    </xf>
    <xf numFmtId="49" fontId="3" fillId="0" borderId="1" xfId="50" applyNumberFormat="1" applyFont="1" applyFill="1" applyBorder="1" applyAlignment="1">
      <alignment horizontal="center" vertical="center"/>
    </xf>
    <xf numFmtId="49" fontId="3" fillId="0" borderId="2" xfId="50" applyNumberFormat="1" applyFont="1" applyFill="1" applyBorder="1" applyAlignment="1">
      <alignment horizontal="center" vertical="center" wrapText="1"/>
    </xf>
    <xf numFmtId="49" fontId="3" fillId="0" borderId="3" xfId="50" applyNumberFormat="1" applyFont="1" applyFill="1" applyBorder="1" applyAlignment="1">
      <alignment horizontal="center" vertical="center" wrapText="1"/>
    </xf>
    <xf numFmtId="49" fontId="3" fillId="0" borderId="4"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xf>
    <xf numFmtId="49" fontId="3" fillId="0" borderId="2" xfId="50" applyNumberFormat="1" applyFont="1" applyFill="1" applyBorder="1" applyAlignment="1">
      <alignment horizontal="center" vertical="center"/>
    </xf>
    <xf numFmtId="49" fontId="3" fillId="0" borderId="3" xfId="50" applyNumberFormat="1" applyFont="1" applyFill="1" applyBorder="1" applyAlignment="1">
      <alignment horizontal="center" vertical="center"/>
    </xf>
    <xf numFmtId="49" fontId="3" fillId="0" borderId="4" xfId="50" applyNumberFormat="1" applyFont="1" applyFill="1" applyBorder="1" applyAlignment="1">
      <alignment horizontal="center" vertical="center"/>
    </xf>
    <xf numFmtId="49" fontId="3" fillId="0" borderId="2" xfId="50" applyNumberFormat="1" applyFont="1" applyFill="1" applyBorder="1" applyAlignment="1">
      <alignment horizontal="left" vertical="center" wrapText="1"/>
    </xf>
    <xf numFmtId="49" fontId="3" fillId="0" borderId="4" xfId="50" applyNumberFormat="1" applyFont="1" applyFill="1" applyBorder="1" applyAlignment="1">
      <alignment horizontal="left" vertical="center" wrapText="1"/>
    </xf>
    <xf numFmtId="49" fontId="3" fillId="0" borderId="1" xfId="50" applyNumberFormat="1"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49" fontId="3" fillId="0" borderId="5" xfId="50" applyNumberFormat="1" applyFont="1" applyFill="1" applyBorder="1" applyAlignment="1">
      <alignment horizontal="center" vertical="center" wrapText="1"/>
    </xf>
    <xf numFmtId="49" fontId="4" fillId="0" borderId="6" xfId="50" applyNumberFormat="1" applyFont="1" applyFill="1" applyBorder="1" applyAlignment="1">
      <alignment horizontal="center" vertical="center" wrapText="1"/>
    </xf>
    <xf numFmtId="49" fontId="3" fillId="0" borderId="6" xfId="5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49" fontId="3" fillId="0" borderId="7" xfId="5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Alignment="1" applyProtection="1">
      <alignment horizontal="center" vertical="center" wrapText="1"/>
      <protection locked="0"/>
    </xf>
    <xf numFmtId="0" fontId="5" fillId="0" borderId="0" xfId="0" applyFont="1" applyFill="1" applyAlignment="1">
      <alignment horizontal="right"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7" fillId="0" borderId="1" xfId="0" applyFont="1" applyFill="1" applyBorder="1" applyAlignment="1" applyProtection="1">
      <alignment vertical="center" wrapText="1"/>
    </xf>
    <xf numFmtId="0" fontId="7" fillId="0" borderId="1" xfId="0" applyFont="1" applyFill="1" applyBorder="1" applyAlignment="1">
      <alignment vertical="center" wrapText="1"/>
    </xf>
    <xf numFmtId="0" fontId="16" fillId="0" borderId="0" xfId="0" applyFont="1" applyFill="1" applyBorder="1" applyAlignment="1">
      <alignmen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6" fillId="2" borderId="1" xfId="0" applyFont="1" applyFill="1" applyBorder="1" applyAlignment="1">
      <alignment horizontal="center" vertical="center" wrapText="1"/>
    </xf>
    <xf numFmtId="49" fontId="3" fillId="0" borderId="1" xfId="50" applyNumberFormat="1" applyFont="1" applyFill="1" applyBorder="1" applyAlignment="1">
      <alignment vertical="center"/>
    </xf>
    <xf numFmtId="49" fontId="3" fillId="0" borderId="1" xfId="50" applyNumberFormat="1" applyFont="1" applyFill="1" applyBorder="1" applyAlignment="1">
      <alignment vertical="center" wrapText="1"/>
    </xf>
    <xf numFmtId="49" fontId="4" fillId="0" borderId="1" xfId="50" applyNumberFormat="1" applyFont="1" applyFill="1" applyBorder="1" applyAlignment="1">
      <alignment vertical="center" wrapText="1"/>
    </xf>
    <xf numFmtId="49" fontId="0" fillId="0" borderId="1" xfId="50" applyNumberFormat="1" applyFont="1" applyFill="1" applyBorder="1" applyAlignment="1">
      <alignment horizontal="left" vertical="center" wrapText="1"/>
    </xf>
    <xf numFmtId="0" fontId="0" fillId="0" borderId="1" xfId="0" applyBorder="1" applyAlignment="1">
      <alignment vertical="center" wrapText="1"/>
    </xf>
    <xf numFmtId="0" fontId="0" fillId="0" borderId="5" xfId="0" applyBorder="1" applyAlignment="1">
      <alignment vertical="center" wrapText="1"/>
    </xf>
    <xf numFmtId="0" fontId="0" fillId="0" borderId="1" xfId="0" applyFont="1" applyBorder="1" applyAlignment="1">
      <alignment vertical="center"/>
    </xf>
    <xf numFmtId="0" fontId="0" fillId="0" borderId="6" xfId="0" applyBorder="1" applyAlignment="1">
      <alignment vertical="center" wrapText="1"/>
    </xf>
    <xf numFmtId="0" fontId="0" fillId="0" borderId="5" xfId="0" applyFont="1" applyBorder="1" applyAlignment="1">
      <alignment vertical="center" wrapText="1"/>
    </xf>
    <xf numFmtId="0" fontId="0" fillId="0" borderId="7" xfId="0" applyBorder="1" applyAlignment="1">
      <alignment vertical="center" wrapText="1"/>
    </xf>
    <xf numFmtId="0" fontId="0" fillId="0" borderId="7" xfId="0" applyFont="1" applyBorder="1" applyAlignment="1">
      <alignment vertical="center" wrapText="1"/>
    </xf>
    <xf numFmtId="49" fontId="0" fillId="0" borderId="1" xfId="50" applyNumberFormat="1" applyFont="1" applyFill="1" applyBorder="1" applyAlignment="1">
      <alignment vertical="center" wrapText="1"/>
    </xf>
    <xf numFmtId="0" fontId="0" fillId="0" borderId="1" xfId="0" applyBorder="1" applyAlignment="1">
      <alignment vertical="center"/>
    </xf>
    <xf numFmtId="49" fontId="3" fillId="0" borderId="1" xfId="50" applyNumberFormat="1" applyFont="1" applyFill="1" applyBorder="1" applyAlignment="1" quotePrefix="1">
      <alignment vertical="center"/>
    </xf>
    <xf numFmtId="49" fontId="3" fillId="0" borderId="1" xfId="50" applyNumberFormat="1" applyFont="1" applyFill="1" applyBorder="1" applyAlignment="1" quotePrefix="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4"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I12" sqref="I12"/>
    </sheetView>
  </sheetViews>
  <sheetFormatPr defaultColWidth="9" defaultRowHeight="13.5" outlineLevelCol="5"/>
  <cols>
    <col min="1" max="1" width="11.125" customWidth="1"/>
    <col min="2" max="2" width="18" customWidth="1"/>
    <col min="3" max="3" width="29.625" customWidth="1"/>
    <col min="4" max="4" width="34.875" customWidth="1"/>
    <col min="5" max="5" width="32.5" customWidth="1"/>
    <col min="6" max="6" width="40.375" customWidth="1"/>
  </cols>
  <sheetData>
    <row r="1" ht="22.5" spans="1:6">
      <c r="A1" s="1" t="s">
        <v>0</v>
      </c>
      <c r="B1" s="2"/>
      <c r="C1" s="2"/>
      <c r="D1" s="2"/>
      <c r="E1" s="2"/>
      <c r="F1" s="3"/>
    </row>
    <row r="2" ht="65.1" customHeight="1" spans="1:6">
      <c r="A2" s="49" t="s">
        <v>1</v>
      </c>
      <c r="B2" s="50" t="s">
        <v>2</v>
      </c>
      <c r="C2" s="50"/>
      <c r="D2" s="50"/>
      <c r="E2" s="49" t="s">
        <v>3</v>
      </c>
      <c r="F2" s="49" t="s">
        <v>4</v>
      </c>
    </row>
    <row r="3" ht="98.1" customHeight="1" spans="1:6">
      <c r="A3" s="49" t="s">
        <v>5</v>
      </c>
      <c r="B3" s="49"/>
      <c r="C3" s="49"/>
      <c r="D3" s="49"/>
      <c r="E3" s="50" t="s">
        <v>6</v>
      </c>
      <c r="F3" s="50"/>
    </row>
    <row r="4" ht="36" customHeight="1" spans="1:6">
      <c r="A4" s="49" t="s">
        <v>7</v>
      </c>
      <c r="B4" s="49" t="s">
        <v>8</v>
      </c>
      <c r="C4" s="50" t="s">
        <v>9</v>
      </c>
      <c r="D4" s="50" t="s">
        <v>10</v>
      </c>
      <c r="E4" s="50" t="s">
        <v>11</v>
      </c>
      <c r="F4" s="49" t="s">
        <v>12</v>
      </c>
    </row>
    <row r="5" ht="30" customHeight="1" spans="1:6">
      <c r="A5" s="51" t="s">
        <v>13</v>
      </c>
      <c r="B5" s="51" t="s">
        <v>14</v>
      </c>
      <c r="C5" s="60" t="s">
        <v>15</v>
      </c>
      <c r="D5" s="62" t="s">
        <v>16</v>
      </c>
      <c r="E5" s="50" t="s">
        <v>17</v>
      </c>
      <c r="F5" s="50" t="s">
        <v>18</v>
      </c>
    </row>
    <row r="6" ht="30" customHeight="1" spans="1:6">
      <c r="A6" s="51"/>
      <c r="B6" s="51"/>
      <c r="C6" s="60" t="s">
        <v>19</v>
      </c>
      <c r="D6" s="62" t="s">
        <v>20</v>
      </c>
      <c r="E6" s="50"/>
      <c r="F6" s="50" t="s">
        <v>21</v>
      </c>
    </row>
    <row r="7" ht="30" customHeight="1" spans="1:6">
      <c r="A7" s="51"/>
      <c r="B7" s="51" t="s">
        <v>22</v>
      </c>
      <c r="C7" s="60" t="s">
        <v>23</v>
      </c>
      <c r="D7" s="62" t="s">
        <v>24</v>
      </c>
      <c r="E7" s="50"/>
      <c r="F7" s="50" t="s">
        <v>25</v>
      </c>
    </row>
    <row r="8" ht="30" customHeight="1" spans="1:6">
      <c r="A8" s="51"/>
      <c r="B8" s="53"/>
      <c r="C8" s="60" t="s">
        <v>26</v>
      </c>
      <c r="D8" s="49" t="s">
        <v>27</v>
      </c>
      <c r="E8" s="50"/>
      <c r="F8" s="50" t="s">
        <v>28</v>
      </c>
    </row>
    <row r="9" ht="30" customHeight="1" spans="1:6">
      <c r="A9" s="53" t="s">
        <v>29</v>
      </c>
      <c r="B9" s="61" t="s">
        <v>30</v>
      </c>
      <c r="C9" s="51" t="s">
        <v>31</v>
      </c>
      <c r="D9" s="49" t="s">
        <v>32</v>
      </c>
      <c r="E9" s="50"/>
      <c r="F9" s="50" t="s">
        <v>33</v>
      </c>
    </row>
    <row r="10" ht="30" customHeight="1" spans="1:6">
      <c r="A10" s="53"/>
      <c r="B10" s="55" t="s">
        <v>34</v>
      </c>
      <c r="C10" s="51" t="s">
        <v>35</v>
      </c>
      <c r="D10" s="49" t="s">
        <v>36</v>
      </c>
      <c r="E10" s="50"/>
      <c r="F10" s="50" t="s">
        <v>37</v>
      </c>
    </row>
    <row r="11" ht="30" customHeight="1" spans="1:6">
      <c r="A11" s="53" t="s">
        <v>38</v>
      </c>
      <c r="B11" s="53" t="s">
        <v>39</v>
      </c>
      <c r="C11" s="60" t="s">
        <v>40</v>
      </c>
      <c r="D11" s="49" t="s">
        <v>41</v>
      </c>
      <c r="E11" s="50"/>
      <c r="F11" s="50" t="s">
        <v>42</v>
      </c>
    </row>
    <row r="12" ht="30" customHeight="1" spans="1:6">
      <c r="A12" s="53"/>
      <c r="B12" s="53"/>
      <c r="C12" s="60" t="s">
        <v>43</v>
      </c>
      <c r="D12" s="61">
        <v>90</v>
      </c>
      <c r="E12" s="50"/>
      <c r="F12" s="50" t="s">
        <v>44</v>
      </c>
    </row>
    <row r="13" spans="1:6">
      <c r="A13" s="23"/>
      <c r="B13" s="23"/>
      <c r="C13" s="23"/>
      <c r="D13" s="23"/>
      <c r="F13" s="24"/>
    </row>
    <row r="14" spans="1:6">
      <c r="A14" s="23"/>
      <c r="B14" s="23"/>
      <c r="C14" s="23"/>
      <c r="D14" s="23"/>
      <c r="F14" s="24"/>
    </row>
    <row r="15" spans="1:6">
      <c r="A15" s="23"/>
      <c r="B15" s="23"/>
      <c r="C15" s="23"/>
      <c r="D15" s="23"/>
      <c r="F15" s="24"/>
    </row>
    <row r="16" spans="1:6">
      <c r="A16" s="23"/>
      <c r="B16" s="23"/>
      <c r="C16" s="23"/>
      <c r="D16" s="23"/>
      <c r="F16" s="24"/>
    </row>
    <row r="17" spans="1:6">
      <c r="A17" s="23"/>
      <c r="B17" s="23"/>
      <c r="C17" s="23"/>
      <c r="D17" s="23"/>
      <c r="F17" s="24"/>
    </row>
    <row r="18" spans="1:6">
      <c r="A18" s="23"/>
      <c r="B18" s="23"/>
      <c r="C18" s="23"/>
      <c r="D18" s="23"/>
      <c r="F18" s="24"/>
    </row>
    <row r="19" spans="1:6">
      <c r="A19" s="23"/>
      <c r="B19" s="23"/>
      <c r="C19" s="23"/>
      <c r="D19" s="23"/>
      <c r="F19" s="24"/>
    </row>
    <row r="20" spans="1:6">
      <c r="A20" s="23"/>
      <c r="B20" s="23"/>
      <c r="C20" s="23"/>
      <c r="D20" s="23"/>
      <c r="F20" s="24"/>
    </row>
    <row r="21" spans="1:6">
      <c r="A21" s="23"/>
      <c r="B21" s="23"/>
      <c r="C21" s="23"/>
      <c r="D21" s="23"/>
      <c r="F21" s="24"/>
    </row>
    <row r="22" spans="1:6">
      <c r="A22" s="23"/>
      <c r="B22" s="23"/>
      <c r="C22" s="23"/>
      <c r="D22" s="23"/>
      <c r="F22" s="24"/>
    </row>
    <row r="23" spans="1:6">
      <c r="A23" s="23"/>
      <c r="B23" s="23"/>
      <c r="C23" s="23"/>
      <c r="D23" s="23"/>
      <c r="F23" s="24"/>
    </row>
    <row r="24" spans="1:6">
      <c r="A24" s="23"/>
      <c r="B24" s="23"/>
      <c r="C24" s="23"/>
      <c r="D24" s="23"/>
      <c r="F24" s="24"/>
    </row>
    <row r="25" spans="1:6">
      <c r="A25" s="23"/>
      <c r="B25" s="23"/>
      <c r="C25" s="23"/>
      <c r="D25" s="23"/>
      <c r="F25" s="24"/>
    </row>
    <row r="26" spans="1:6">
      <c r="A26" s="23"/>
      <c r="B26" s="23"/>
      <c r="C26" s="23"/>
      <c r="D26" s="23"/>
      <c r="F26" s="24"/>
    </row>
    <row r="27" spans="1:6">
      <c r="A27" s="23"/>
      <c r="B27" s="23"/>
      <c r="C27" s="23"/>
      <c r="D27" s="23"/>
      <c r="F27" s="24"/>
    </row>
    <row r="28" spans="1:6">
      <c r="A28" s="23"/>
      <c r="B28" s="23"/>
      <c r="C28" s="23"/>
      <c r="D28" s="23"/>
      <c r="F28" s="24"/>
    </row>
    <row r="29" spans="1:6">
      <c r="A29" s="23"/>
      <c r="B29" s="23"/>
      <c r="C29" s="23"/>
      <c r="D29" s="23"/>
      <c r="F29" s="24"/>
    </row>
  </sheetData>
  <mergeCells count="11">
    <mergeCell ref="A1:F1"/>
    <mergeCell ref="B2:D2"/>
    <mergeCell ref="A3:D3"/>
    <mergeCell ref="E3:F3"/>
    <mergeCell ref="A5:A8"/>
    <mergeCell ref="A9:A10"/>
    <mergeCell ref="A11:A12"/>
    <mergeCell ref="B5:B6"/>
    <mergeCell ref="B7:B8"/>
    <mergeCell ref="B11:B12"/>
    <mergeCell ref="E5:E12"/>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D14" sqref="D14"/>
    </sheetView>
  </sheetViews>
  <sheetFormatPr defaultColWidth="9" defaultRowHeight="13.5" outlineLevelCol="5"/>
  <cols>
    <col min="1" max="1" width="11.125" customWidth="1"/>
    <col min="2" max="2" width="18" customWidth="1"/>
    <col min="3" max="3" width="29.625" customWidth="1"/>
    <col min="4" max="4" width="34.875" customWidth="1"/>
    <col min="5" max="5" width="32.5" customWidth="1"/>
    <col min="6" max="6" width="40.375" customWidth="1"/>
  </cols>
  <sheetData>
    <row r="1" ht="22.5" spans="1:6">
      <c r="A1" s="1" t="s">
        <v>0</v>
      </c>
      <c r="B1" s="2"/>
      <c r="C1" s="2"/>
      <c r="D1" s="2"/>
      <c r="E1" s="2"/>
      <c r="F1" s="3"/>
    </row>
    <row r="2" ht="65.1" customHeight="1" spans="1:6">
      <c r="A2" s="49" t="s">
        <v>1</v>
      </c>
      <c r="B2" s="50" t="s">
        <v>45</v>
      </c>
      <c r="C2" s="50"/>
      <c r="D2" s="50"/>
      <c r="E2" s="49" t="s">
        <v>3</v>
      </c>
      <c r="F2" s="49" t="s">
        <v>46</v>
      </c>
    </row>
    <row r="3" ht="98.1" customHeight="1" spans="1:6">
      <c r="A3" s="49" t="s">
        <v>5</v>
      </c>
      <c r="B3" s="49"/>
      <c r="C3" s="49"/>
      <c r="D3" s="49"/>
      <c r="E3" s="50" t="s">
        <v>47</v>
      </c>
      <c r="F3" s="50"/>
    </row>
    <row r="4" ht="36" customHeight="1" spans="1:6">
      <c r="A4" s="49" t="s">
        <v>7</v>
      </c>
      <c r="B4" s="49" t="s">
        <v>8</v>
      </c>
      <c r="C4" s="50" t="s">
        <v>9</v>
      </c>
      <c r="D4" s="50" t="s">
        <v>10</v>
      </c>
      <c r="E4" s="50" t="s">
        <v>11</v>
      </c>
      <c r="F4" s="49" t="s">
        <v>12</v>
      </c>
    </row>
    <row r="5" ht="30" customHeight="1" spans="1:6">
      <c r="A5" s="51" t="s">
        <v>13</v>
      </c>
      <c r="B5" s="51" t="s">
        <v>14</v>
      </c>
      <c r="C5" s="52" t="s">
        <v>48</v>
      </c>
      <c r="D5" s="49" t="s">
        <v>32</v>
      </c>
      <c r="E5" s="50" t="s">
        <v>17</v>
      </c>
      <c r="F5" s="50" t="s">
        <v>49</v>
      </c>
    </row>
    <row r="6" ht="30" customHeight="1" spans="1:6">
      <c r="A6" s="51"/>
      <c r="B6" s="51"/>
      <c r="C6" s="52" t="s">
        <v>50</v>
      </c>
      <c r="D6" s="49" t="s">
        <v>51</v>
      </c>
      <c r="E6" s="50"/>
      <c r="F6" s="50" t="s">
        <v>52</v>
      </c>
    </row>
    <row r="7" ht="30" customHeight="1" spans="1:6">
      <c r="A7" s="51"/>
      <c r="B7" s="51" t="s">
        <v>53</v>
      </c>
      <c r="C7" s="52" t="s">
        <v>54</v>
      </c>
      <c r="D7" s="49" t="s">
        <v>41</v>
      </c>
      <c r="E7" s="50"/>
      <c r="F7" s="50" t="s">
        <v>55</v>
      </c>
    </row>
    <row r="8" ht="30" customHeight="1" spans="1:6">
      <c r="A8" s="51"/>
      <c r="B8" s="53"/>
      <c r="C8" s="52" t="s">
        <v>56</v>
      </c>
      <c r="D8" s="49" t="s">
        <v>24</v>
      </c>
      <c r="E8" s="50"/>
      <c r="F8" s="50" t="s">
        <v>57</v>
      </c>
    </row>
    <row r="9" ht="30" customHeight="1" spans="1:6">
      <c r="A9" s="54" t="s">
        <v>29</v>
      </c>
      <c r="B9" s="55" t="s">
        <v>58</v>
      </c>
      <c r="C9" s="52" t="s">
        <v>59</v>
      </c>
      <c r="D9" s="49" t="s">
        <v>60</v>
      </c>
      <c r="E9" s="50"/>
      <c r="F9" s="50" t="s">
        <v>61</v>
      </c>
    </row>
    <row r="10" ht="30" customHeight="1" spans="1:6">
      <c r="A10" s="56"/>
      <c r="B10" s="57" t="s">
        <v>30</v>
      </c>
      <c r="C10" s="52" t="s">
        <v>62</v>
      </c>
      <c r="D10" s="63" t="s">
        <v>63</v>
      </c>
      <c r="E10" s="50"/>
      <c r="F10" s="50" t="s">
        <v>64</v>
      </c>
    </row>
    <row r="11" ht="30" customHeight="1" spans="1:6">
      <c r="A11" s="56"/>
      <c r="B11" s="58"/>
      <c r="C11" s="52" t="s">
        <v>65</v>
      </c>
      <c r="D11" s="63" t="s">
        <v>66</v>
      </c>
      <c r="E11" s="50"/>
      <c r="F11" s="50" t="s">
        <v>67</v>
      </c>
    </row>
    <row r="12" ht="30" customHeight="1" spans="1:6">
      <c r="A12" s="58"/>
      <c r="B12" s="59" t="s">
        <v>68</v>
      </c>
      <c r="C12" s="59" t="s">
        <v>69</v>
      </c>
      <c r="D12" s="8" t="s">
        <v>70</v>
      </c>
      <c r="E12" s="50"/>
      <c r="F12" s="50" t="s">
        <v>71</v>
      </c>
    </row>
    <row r="13" ht="30" customHeight="1" spans="1:6">
      <c r="A13" s="53" t="s">
        <v>38</v>
      </c>
      <c r="B13" s="53" t="s">
        <v>39</v>
      </c>
      <c r="C13" s="52" t="s">
        <v>72</v>
      </c>
      <c r="D13" s="49" t="s">
        <v>41</v>
      </c>
      <c r="E13" s="50"/>
      <c r="F13" s="50" t="s">
        <v>73</v>
      </c>
    </row>
    <row r="14" ht="30" customHeight="1" spans="1:6">
      <c r="A14" s="53"/>
      <c r="B14" s="53"/>
      <c r="C14" s="52" t="s">
        <v>74</v>
      </c>
      <c r="D14" s="49" t="s">
        <v>41</v>
      </c>
      <c r="E14" s="50"/>
      <c r="F14" s="50" t="s">
        <v>75</v>
      </c>
    </row>
    <row r="15" spans="1:6">
      <c r="A15" s="23"/>
      <c r="B15" s="23"/>
      <c r="C15" s="23"/>
      <c r="D15" s="23"/>
      <c r="F15" s="24"/>
    </row>
    <row r="16" spans="1:6">
      <c r="A16" s="23"/>
      <c r="B16" s="23"/>
      <c r="C16" s="23"/>
      <c r="D16" s="23"/>
      <c r="F16" s="24"/>
    </row>
    <row r="17" spans="1:6">
      <c r="A17" s="23"/>
      <c r="B17" s="23"/>
      <c r="C17" s="23"/>
      <c r="D17" s="23"/>
      <c r="F17" s="24"/>
    </row>
    <row r="18" spans="1:6">
      <c r="A18" s="23"/>
      <c r="B18" s="23"/>
      <c r="C18" s="23"/>
      <c r="D18" s="23"/>
      <c r="F18" s="24"/>
    </row>
    <row r="19" spans="1:6">
      <c r="A19" s="23"/>
      <c r="B19" s="23"/>
      <c r="C19" s="23"/>
      <c r="D19" s="23"/>
      <c r="F19" s="24"/>
    </row>
    <row r="20" spans="1:6">
      <c r="A20" s="23"/>
      <c r="B20" s="23"/>
      <c r="C20" s="23"/>
      <c r="D20" s="23"/>
      <c r="F20" s="24"/>
    </row>
    <row r="21" spans="1:6">
      <c r="A21" s="23"/>
      <c r="B21" s="23"/>
      <c r="C21" s="23"/>
      <c r="D21" s="23"/>
      <c r="F21" s="24"/>
    </row>
    <row r="22" spans="1:6">
      <c r="A22" s="23"/>
      <c r="B22" s="23"/>
      <c r="C22" s="23"/>
      <c r="D22" s="23"/>
      <c r="F22" s="24"/>
    </row>
    <row r="23" spans="1:6">
      <c r="A23" s="23"/>
      <c r="B23" s="23"/>
      <c r="C23" s="23"/>
      <c r="D23" s="23"/>
      <c r="F23" s="24"/>
    </row>
    <row r="24" spans="1:6">
      <c r="A24" s="23"/>
      <c r="B24" s="23"/>
      <c r="C24" s="23"/>
      <c r="D24" s="23"/>
      <c r="F24" s="24"/>
    </row>
    <row r="25" spans="1:6">
      <c r="A25" s="23"/>
      <c r="B25" s="23"/>
      <c r="C25" s="23"/>
      <c r="D25" s="23"/>
      <c r="F25" s="24"/>
    </row>
    <row r="26" spans="1:6">
      <c r="A26" s="23"/>
      <c r="B26" s="23"/>
      <c r="C26" s="23"/>
      <c r="D26" s="23"/>
      <c r="F26" s="24"/>
    </row>
    <row r="27" spans="1:6">
      <c r="A27" s="23"/>
      <c r="B27" s="23"/>
      <c r="C27" s="23"/>
      <c r="D27" s="23"/>
      <c r="F27" s="24"/>
    </row>
    <row r="28" spans="1:6">
      <c r="A28" s="23"/>
      <c r="B28" s="23"/>
      <c r="C28" s="23"/>
      <c r="D28" s="23"/>
      <c r="F28" s="24"/>
    </row>
    <row r="29" spans="1:6">
      <c r="A29" s="23"/>
      <c r="B29" s="23"/>
      <c r="C29" s="23"/>
      <c r="D29" s="23"/>
      <c r="F29" s="24"/>
    </row>
    <row r="30" spans="1:6">
      <c r="A30" s="23"/>
      <c r="B30" s="23"/>
      <c r="C30" s="23"/>
      <c r="D30" s="23"/>
      <c r="F30" s="24"/>
    </row>
    <row r="31" spans="1:6">
      <c r="A31" s="23"/>
      <c r="B31" s="23"/>
      <c r="C31" s="23"/>
      <c r="D31" s="23"/>
      <c r="F31" s="24"/>
    </row>
  </sheetData>
  <mergeCells count="12">
    <mergeCell ref="A1:F1"/>
    <mergeCell ref="B2:D2"/>
    <mergeCell ref="A3:D3"/>
    <mergeCell ref="E3:F3"/>
    <mergeCell ref="A5:A8"/>
    <mergeCell ref="A9:A12"/>
    <mergeCell ref="A13:A14"/>
    <mergeCell ref="B5:B6"/>
    <mergeCell ref="B7:B8"/>
    <mergeCell ref="B10:B11"/>
    <mergeCell ref="B13:B14"/>
    <mergeCell ref="E5:E14"/>
  </mergeCells>
  <pageMargins left="0.75" right="0.75" top="1" bottom="1" header="0.5" footer="0.5"/>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8"/>
  <sheetViews>
    <sheetView workbookViewId="0">
      <selection activeCell="AD5" sqref="AD5"/>
    </sheetView>
  </sheetViews>
  <sheetFormatPr defaultColWidth="9" defaultRowHeight="14.25" outlineLevelRow="7"/>
  <cols>
    <col min="1" max="1" width="8.45" style="25" customWidth="1"/>
    <col min="2" max="2" width="7.60833333333333" style="25" customWidth="1"/>
    <col min="3" max="3" width="8.90833333333333" style="25" customWidth="1"/>
    <col min="4" max="4" width="7.125" style="25" customWidth="1"/>
    <col min="5" max="5" width="3.69166666666667" style="25" customWidth="1"/>
    <col min="6" max="6" width="7.125" style="25" customWidth="1"/>
    <col min="7" max="7" width="4.125" style="25" customWidth="1"/>
    <col min="8" max="8" width="21.7333333333333" style="25" customWidth="1"/>
    <col min="9" max="9" width="6.19166666666667" style="25" customWidth="1"/>
    <col min="10" max="12" width="3.46666666666667" style="25" customWidth="1"/>
    <col min="13" max="13" width="7.60833333333333" style="25" customWidth="1"/>
    <col min="14" max="15" width="4.875" style="25" hidden="1" customWidth="1"/>
    <col min="16" max="16" width="3.475" style="25" hidden="1" customWidth="1"/>
    <col min="17" max="18" width="2.39166666666667" style="25" customWidth="1"/>
    <col min="19" max="22" width="5.65" style="25" customWidth="1"/>
    <col min="23" max="23" width="13.2" style="25" customWidth="1"/>
    <col min="24" max="16384" width="9" style="25"/>
  </cols>
  <sheetData>
    <row r="1" s="25" customFormat="1" ht="34" customHeight="1" spans="1:23">
      <c r="A1" s="29" t="s">
        <v>76</v>
      </c>
      <c r="B1" s="29"/>
      <c r="C1" s="29"/>
      <c r="D1" s="29"/>
      <c r="E1" s="29"/>
      <c r="F1" s="29"/>
      <c r="G1" s="29"/>
      <c r="H1" s="29"/>
      <c r="I1" s="29"/>
      <c r="J1" s="29"/>
      <c r="K1" s="29"/>
      <c r="L1" s="29"/>
      <c r="M1" s="29"/>
      <c r="N1" s="29"/>
      <c r="O1" s="29"/>
      <c r="P1" s="29"/>
      <c r="Q1" s="29"/>
      <c r="R1" s="29"/>
      <c r="S1" s="29"/>
      <c r="T1" s="29"/>
      <c r="U1" s="29"/>
      <c r="V1" s="29"/>
      <c r="W1" s="29"/>
    </row>
    <row r="2" s="26" customFormat="1" ht="22" customHeight="1" spans="1:23">
      <c r="A2" s="30" t="s">
        <v>77</v>
      </c>
      <c r="B2" s="30"/>
      <c r="C2" s="30"/>
      <c r="D2" s="30"/>
      <c r="E2" s="30"/>
      <c r="F2" s="30"/>
      <c r="G2" s="30"/>
      <c r="H2" s="30"/>
      <c r="I2" s="30"/>
      <c r="J2" s="30"/>
      <c r="K2" s="30"/>
      <c r="L2" s="30"/>
      <c r="M2" s="30"/>
      <c r="N2" s="30"/>
      <c r="O2" s="30"/>
      <c r="P2" s="30"/>
      <c r="Q2" s="30"/>
      <c r="R2" s="30"/>
      <c r="S2" s="30"/>
      <c r="T2" s="30"/>
      <c r="U2" s="30"/>
      <c r="V2" s="30"/>
      <c r="W2" s="30"/>
    </row>
    <row r="3" s="27" customFormat="1" spans="1:23">
      <c r="A3" s="31" t="s">
        <v>78</v>
      </c>
      <c r="B3" s="32" t="s">
        <v>79</v>
      </c>
      <c r="C3" s="32" t="s">
        <v>1</v>
      </c>
      <c r="D3" s="32" t="s">
        <v>80</v>
      </c>
      <c r="E3" s="32" t="s">
        <v>81</v>
      </c>
      <c r="F3" s="31" t="s">
        <v>82</v>
      </c>
      <c r="G3" s="31" t="s">
        <v>83</v>
      </c>
      <c r="H3" s="31" t="s">
        <v>84</v>
      </c>
      <c r="I3" s="37" t="s">
        <v>85</v>
      </c>
      <c r="J3" s="38" t="s">
        <v>86</v>
      </c>
      <c r="K3" s="38"/>
      <c r="L3" s="38"/>
      <c r="M3" s="38"/>
      <c r="N3" s="38"/>
      <c r="O3" s="38"/>
      <c r="P3" s="38"/>
      <c r="Q3" s="38"/>
      <c r="R3" s="38"/>
      <c r="S3" s="41" t="s">
        <v>87</v>
      </c>
      <c r="T3" s="41"/>
      <c r="U3" s="41"/>
      <c r="V3" s="41"/>
      <c r="W3" s="38" t="s">
        <v>88</v>
      </c>
    </row>
    <row r="4" s="27" customFormat="1" ht="91" customHeight="1" spans="1:23">
      <c r="A4" s="31"/>
      <c r="B4" s="33"/>
      <c r="C4" s="33"/>
      <c r="D4" s="33"/>
      <c r="E4" s="33"/>
      <c r="F4" s="31"/>
      <c r="G4" s="31"/>
      <c r="H4" s="31"/>
      <c r="I4" s="39"/>
      <c r="J4" s="40" t="s">
        <v>89</v>
      </c>
      <c r="K4" s="40" t="s">
        <v>90</v>
      </c>
      <c r="L4" s="40" t="s">
        <v>91</v>
      </c>
      <c r="M4" s="40" t="s">
        <v>92</v>
      </c>
      <c r="N4" s="40" t="s">
        <v>93</v>
      </c>
      <c r="O4" s="40" t="s">
        <v>94</v>
      </c>
      <c r="P4" s="40" t="s">
        <v>95</v>
      </c>
      <c r="Q4" s="40" t="s">
        <v>96</v>
      </c>
      <c r="R4" s="40" t="s">
        <v>97</v>
      </c>
      <c r="S4" s="42" t="s">
        <v>98</v>
      </c>
      <c r="T4" s="42" t="s">
        <v>99</v>
      </c>
      <c r="U4" s="43" t="s">
        <v>100</v>
      </c>
      <c r="V4" s="44" t="s">
        <v>101</v>
      </c>
      <c r="W4" s="38"/>
    </row>
    <row r="5" s="28" customFormat="1" ht="138" customHeight="1" spans="1:24">
      <c r="A5" s="34" t="s">
        <v>102</v>
      </c>
      <c r="B5" s="34" t="s">
        <v>103</v>
      </c>
      <c r="C5" s="34" t="s">
        <v>104</v>
      </c>
      <c r="D5" s="34" t="s">
        <v>105</v>
      </c>
      <c r="E5" s="34" t="s">
        <v>106</v>
      </c>
      <c r="F5" s="34" t="s">
        <v>107</v>
      </c>
      <c r="G5" s="34" t="s">
        <v>108</v>
      </c>
      <c r="H5" s="35" t="s">
        <v>109</v>
      </c>
      <c r="I5" s="34">
        <v>262.835</v>
      </c>
      <c r="J5" s="34"/>
      <c r="K5" s="34"/>
      <c r="L5" s="34"/>
      <c r="M5" s="34">
        <v>262.835</v>
      </c>
      <c r="N5" s="34"/>
      <c r="O5" s="34"/>
      <c r="P5" s="34"/>
      <c r="Q5" s="34"/>
      <c r="R5" s="34"/>
      <c r="S5" s="34" t="s">
        <v>110</v>
      </c>
      <c r="T5" s="34" t="s">
        <v>111</v>
      </c>
      <c r="U5" s="34" t="s">
        <v>112</v>
      </c>
      <c r="V5" s="34" t="s">
        <v>113</v>
      </c>
      <c r="W5" s="34" t="s">
        <v>114</v>
      </c>
      <c r="X5" s="45"/>
    </row>
    <row r="6" s="28" customFormat="1" ht="59" customHeight="1" spans="1:24">
      <c r="A6" s="34" t="s">
        <v>102</v>
      </c>
      <c r="B6" s="34" t="s">
        <v>103</v>
      </c>
      <c r="C6" s="34" t="s">
        <v>115</v>
      </c>
      <c r="D6" s="34" t="s">
        <v>116</v>
      </c>
      <c r="E6" s="34" t="s">
        <v>106</v>
      </c>
      <c r="F6" s="34" t="s">
        <v>117</v>
      </c>
      <c r="G6" s="34" t="s">
        <v>118</v>
      </c>
      <c r="H6" s="35" t="s">
        <v>119</v>
      </c>
      <c r="I6" s="34">
        <v>30</v>
      </c>
      <c r="J6" s="34"/>
      <c r="K6" s="34"/>
      <c r="L6" s="34"/>
      <c r="M6" s="34">
        <f>I6</f>
        <v>30</v>
      </c>
      <c r="N6" s="34"/>
      <c r="O6" s="34"/>
      <c r="P6" s="34"/>
      <c r="Q6" s="34"/>
      <c r="R6" s="34"/>
      <c r="S6" s="34" t="s">
        <v>120</v>
      </c>
      <c r="T6" s="34" t="s">
        <v>121</v>
      </c>
      <c r="U6" s="34" t="s">
        <v>122</v>
      </c>
      <c r="V6" s="34" t="s">
        <v>113</v>
      </c>
      <c r="W6" s="46" t="s">
        <v>123</v>
      </c>
      <c r="X6" s="45"/>
    </row>
    <row r="7" s="28" customFormat="1" ht="48" customHeight="1" spans="1:24">
      <c r="A7" s="34" t="s">
        <v>102</v>
      </c>
      <c r="B7" s="34" t="s">
        <v>103</v>
      </c>
      <c r="C7" s="34" t="s">
        <v>124</v>
      </c>
      <c r="D7" s="34" t="s">
        <v>105</v>
      </c>
      <c r="E7" s="34" t="s">
        <v>106</v>
      </c>
      <c r="F7" s="34" t="s">
        <v>125</v>
      </c>
      <c r="G7" s="34" t="s">
        <v>118</v>
      </c>
      <c r="H7" s="35" t="s">
        <v>126</v>
      </c>
      <c r="I7" s="34">
        <v>38.515</v>
      </c>
      <c r="J7" s="34"/>
      <c r="K7" s="34"/>
      <c r="L7" s="34"/>
      <c r="M7" s="34">
        <f>I7</f>
        <v>38.515</v>
      </c>
      <c r="N7" s="34"/>
      <c r="O7" s="34"/>
      <c r="P7" s="34"/>
      <c r="Q7" s="34"/>
      <c r="R7" s="34"/>
      <c r="S7" s="34" t="s">
        <v>120</v>
      </c>
      <c r="T7" s="34" t="s">
        <v>121</v>
      </c>
      <c r="U7" s="34" t="s">
        <v>122</v>
      </c>
      <c r="V7" s="34" t="s">
        <v>113</v>
      </c>
      <c r="W7" s="46" t="s">
        <v>127</v>
      </c>
      <c r="X7" s="45"/>
    </row>
    <row r="8" s="27" customFormat="1" ht="28" customHeight="1" spans="1:24">
      <c r="A8" s="36" t="s">
        <v>128</v>
      </c>
      <c r="B8" s="36"/>
      <c r="C8" s="36"/>
      <c r="D8" s="36"/>
      <c r="E8" s="36"/>
      <c r="F8" s="36"/>
      <c r="G8" s="36"/>
      <c r="H8" s="36"/>
      <c r="I8" s="36">
        <f>SUM(I5:I7)</f>
        <v>331.35</v>
      </c>
      <c r="J8" s="36"/>
      <c r="K8" s="36"/>
      <c r="L8" s="36"/>
      <c r="M8" s="36">
        <f>SUM(M5:M7)</f>
        <v>331.35</v>
      </c>
      <c r="N8" s="36"/>
      <c r="O8" s="36"/>
      <c r="P8" s="36"/>
      <c r="Q8" s="36"/>
      <c r="R8" s="36"/>
      <c r="S8" s="47"/>
      <c r="T8" s="47"/>
      <c r="U8" s="47"/>
      <c r="V8" s="47"/>
      <c r="W8" s="48"/>
      <c r="X8" s="45"/>
    </row>
  </sheetData>
  <mergeCells count="14">
    <mergeCell ref="A1:W1"/>
    <mergeCell ref="A2:W2"/>
    <mergeCell ref="J3:R3"/>
    <mergeCell ref="S3:V3"/>
    <mergeCell ref="A3:A4"/>
    <mergeCell ref="B3:B4"/>
    <mergeCell ref="C3:C4"/>
    <mergeCell ref="D3:D4"/>
    <mergeCell ref="E3:E4"/>
    <mergeCell ref="F3:F4"/>
    <mergeCell ref="G3:G4"/>
    <mergeCell ref="H3:H4"/>
    <mergeCell ref="I3:I4"/>
    <mergeCell ref="W3:W4"/>
  </mergeCells>
  <pageMargins left="0.550694444444444" right="0.0784722222222222"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abSelected="1" workbookViewId="0">
      <selection activeCell="F17" sqref="F17"/>
    </sheetView>
  </sheetViews>
  <sheetFormatPr defaultColWidth="9" defaultRowHeight="13.5" outlineLevelCol="5"/>
  <cols>
    <col min="1" max="1" width="11.125" customWidth="1"/>
    <col min="2" max="2" width="18" customWidth="1"/>
    <col min="3" max="3" width="29.625" customWidth="1"/>
    <col min="4" max="4" width="34.875" customWidth="1"/>
    <col min="5" max="5" width="32.5" customWidth="1"/>
    <col min="6" max="6" width="40.375" customWidth="1"/>
  </cols>
  <sheetData>
    <row r="1" ht="22.5" spans="1:6">
      <c r="A1" s="1" t="s">
        <v>0</v>
      </c>
      <c r="B1" s="2"/>
      <c r="C1" s="2"/>
      <c r="D1" s="2"/>
      <c r="E1" s="2"/>
      <c r="F1" s="3"/>
    </row>
    <row r="2" ht="65" customHeight="1" spans="1:6">
      <c r="A2" s="4" t="s">
        <v>1</v>
      </c>
      <c r="B2" s="5" t="s">
        <v>129</v>
      </c>
      <c r="C2" s="6"/>
      <c r="D2" s="7"/>
      <c r="E2" s="4" t="s">
        <v>3</v>
      </c>
      <c r="F2" s="8" t="s">
        <v>130</v>
      </c>
    </row>
    <row r="3" ht="98" customHeight="1" spans="1:6">
      <c r="A3" s="9" t="s">
        <v>5</v>
      </c>
      <c r="B3" s="10"/>
      <c r="C3" s="10"/>
      <c r="D3" s="11"/>
      <c r="E3" s="12" t="s">
        <v>131</v>
      </c>
      <c r="F3" s="13"/>
    </row>
    <row r="4" ht="36" customHeight="1" spans="1:6">
      <c r="A4" s="4" t="s">
        <v>7</v>
      </c>
      <c r="B4" s="4" t="s">
        <v>8</v>
      </c>
      <c r="C4" s="14" t="s">
        <v>9</v>
      </c>
      <c r="D4" s="14" t="s">
        <v>10</v>
      </c>
      <c r="E4" s="14" t="s">
        <v>11</v>
      </c>
      <c r="F4" s="8" t="s">
        <v>12</v>
      </c>
    </row>
    <row r="5" ht="30" customHeight="1" spans="1:6">
      <c r="A5" s="15" t="s">
        <v>13</v>
      </c>
      <c r="B5" s="15" t="s">
        <v>14</v>
      </c>
      <c r="C5" s="16" t="s">
        <v>132</v>
      </c>
      <c r="D5" s="4" t="s">
        <v>133</v>
      </c>
      <c r="E5" s="17" t="s">
        <v>134</v>
      </c>
      <c r="F5" s="17" t="s">
        <v>135</v>
      </c>
    </row>
    <row r="6" ht="30" customHeight="1" spans="1:6">
      <c r="A6" s="18"/>
      <c r="B6" s="18"/>
      <c r="C6" s="16" t="s">
        <v>136</v>
      </c>
      <c r="D6" s="4" t="s">
        <v>133</v>
      </c>
      <c r="E6" s="19"/>
      <c r="F6" s="19"/>
    </row>
    <row r="7" ht="30" customHeight="1" spans="1:6">
      <c r="A7" s="18"/>
      <c r="B7" s="18"/>
      <c r="C7" s="16" t="s">
        <v>136</v>
      </c>
      <c r="D7" s="4" t="s">
        <v>137</v>
      </c>
      <c r="E7" s="19"/>
      <c r="F7" s="19"/>
    </row>
    <row r="8" ht="30" customHeight="1" spans="1:6">
      <c r="A8" s="18"/>
      <c r="B8" s="20" t="s">
        <v>53</v>
      </c>
      <c r="C8" s="16" t="s">
        <v>138</v>
      </c>
      <c r="D8" s="4" t="s">
        <v>24</v>
      </c>
      <c r="E8" s="19"/>
      <c r="F8" s="19"/>
    </row>
    <row r="9" ht="30" customHeight="1" spans="1:6">
      <c r="A9" s="18"/>
      <c r="B9" s="20" t="s">
        <v>139</v>
      </c>
      <c r="C9" s="16" t="s">
        <v>140</v>
      </c>
      <c r="D9" s="4" t="s">
        <v>141</v>
      </c>
      <c r="E9" s="19"/>
      <c r="F9" s="19"/>
    </row>
    <row r="10" ht="30" customHeight="1" spans="1:6">
      <c r="A10" s="20" t="s">
        <v>29</v>
      </c>
      <c r="B10" s="20" t="s">
        <v>30</v>
      </c>
      <c r="C10" s="16" t="s">
        <v>31</v>
      </c>
      <c r="D10" s="4" t="s">
        <v>142</v>
      </c>
      <c r="E10" s="19"/>
      <c r="F10" s="19"/>
    </row>
    <row r="11" ht="30" customHeight="1" spans="1:6">
      <c r="A11" s="21" t="s">
        <v>38</v>
      </c>
      <c r="B11" s="21" t="s">
        <v>39</v>
      </c>
      <c r="C11" s="16" t="s">
        <v>40</v>
      </c>
      <c r="D11" s="21">
        <v>90</v>
      </c>
      <c r="E11" s="22"/>
      <c r="F11" s="22"/>
    </row>
    <row r="12" spans="1:6">
      <c r="A12" s="23"/>
      <c r="B12" s="23"/>
      <c r="C12" s="23"/>
      <c r="D12" s="23"/>
      <c r="F12" s="24"/>
    </row>
    <row r="13" spans="1:6">
      <c r="A13" s="23"/>
      <c r="B13" s="23"/>
      <c r="C13" s="23"/>
      <c r="D13" s="23"/>
      <c r="F13" s="24"/>
    </row>
    <row r="14" spans="1:6">
      <c r="A14" s="23"/>
      <c r="B14" s="23"/>
      <c r="C14" s="23"/>
      <c r="D14" s="23"/>
      <c r="F14" s="24"/>
    </row>
    <row r="15" spans="1:6">
      <c r="A15" s="23"/>
      <c r="B15" s="23"/>
      <c r="C15" s="23"/>
      <c r="D15" s="23"/>
      <c r="F15" s="24"/>
    </row>
    <row r="16" spans="1:6">
      <c r="A16" s="23"/>
      <c r="B16" s="23"/>
      <c r="C16" s="23"/>
      <c r="D16" s="23"/>
      <c r="F16" s="24"/>
    </row>
    <row r="17" spans="1:6">
      <c r="A17" s="23"/>
      <c r="B17" s="23"/>
      <c r="C17" s="23"/>
      <c r="D17" s="23"/>
      <c r="F17" s="24"/>
    </row>
    <row r="18" spans="1:6">
      <c r="A18" s="23"/>
      <c r="B18" s="23"/>
      <c r="C18" s="23"/>
      <c r="D18" s="23"/>
      <c r="F18" s="24"/>
    </row>
    <row r="19" spans="1:6">
      <c r="A19" s="23"/>
      <c r="B19" s="23"/>
      <c r="C19" s="23"/>
      <c r="D19" s="23"/>
      <c r="F19" s="24"/>
    </row>
    <row r="20" spans="1:6">
      <c r="A20" s="23"/>
      <c r="B20" s="23"/>
      <c r="C20" s="23"/>
      <c r="D20" s="23"/>
      <c r="F20" s="24"/>
    </row>
    <row r="21" spans="1:6">
      <c r="A21" s="23"/>
      <c r="B21" s="23"/>
      <c r="C21" s="23"/>
      <c r="D21" s="23"/>
      <c r="F21" s="24"/>
    </row>
    <row r="22" spans="1:6">
      <c r="A22" s="23"/>
      <c r="B22" s="23"/>
      <c r="C22" s="23"/>
      <c r="D22" s="23"/>
      <c r="F22" s="24"/>
    </row>
    <row r="23" spans="1:6">
      <c r="A23" s="23"/>
      <c r="B23" s="23"/>
      <c r="C23" s="23"/>
      <c r="D23" s="23"/>
      <c r="F23" s="24"/>
    </row>
    <row r="24" spans="1:6">
      <c r="A24" s="23"/>
      <c r="B24" s="23"/>
      <c r="C24" s="23"/>
      <c r="D24" s="23"/>
      <c r="F24" s="24"/>
    </row>
    <row r="25" spans="1:6">
      <c r="A25" s="23"/>
      <c r="B25" s="23"/>
      <c r="C25" s="23"/>
      <c r="D25" s="23"/>
      <c r="F25" s="24"/>
    </row>
    <row r="26" spans="1:6">
      <c r="A26" s="23"/>
      <c r="B26" s="23"/>
      <c r="C26" s="23"/>
      <c r="D26" s="23"/>
      <c r="F26" s="24"/>
    </row>
    <row r="27" spans="1:6">
      <c r="A27" s="23"/>
      <c r="B27" s="23"/>
      <c r="C27" s="23"/>
      <c r="D27" s="23"/>
      <c r="F27" s="24"/>
    </row>
    <row r="28" spans="1:6">
      <c r="A28" s="23"/>
      <c r="B28" s="23"/>
      <c r="C28" s="23"/>
      <c r="D28" s="23"/>
      <c r="F28" s="24"/>
    </row>
  </sheetData>
  <mergeCells count="8">
    <mergeCell ref="A1:F1"/>
    <mergeCell ref="B2:D2"/>
    <mergeCell ref="A3:D3"/>
    <mergeCell ref="E3:F3"/>
    <mergeCell ref="A5:A9"/>
    <mergeCell ref="B5:B7"/>
    <mergeCell ref="E5:E11"/>
    <mergeCell ref="F5:F11"/>
  </mergeCells>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Company>临沧市凤庆县党政机关单位</Company>
  <Application>WPS 表格</Application>
  <HeadingPairs>
    <vt:vector size="2" baseType="variant">
      <vt:variant>
        <vt:lpstr>工作表</vt:lpstr>
      </vt:variant>
      <vt:variant>
        <vt:i4>4</vt:i4>
      </vt:variant>
    </vt:vector>
  </HeadingPairs>
  <TitlesOfParts>
    <vt:vector size="4" baseType="lpstr">
      <vt:lpstr>2020年第二十批中央统筹整合涉农补助资金（林业贷款贴息项目）</vt:lpstr>
      <vt:lpstr>2020年第二十批中央统筹整合涉农补助资金（茶王周边生态修复)</vt:lpstr>
      <vt:lpstr>分配表</vt:lpstr>
      <vt:lpstr>雪山绩效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2020-03-10T09:39:00Z</dcterms:created>
  <dcterms:modified xsi:type="dcterms:W3CDTF">2020-11-16T09:36:11Z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