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280" windowHeight="10365" firstSheet="11" activeTab="13"/>
  </bookViews>
  <sheets>
    <sheet name="GK01 收入支出决算总表(公开01表)" sheetId="1" r:id="rId1"/>
    <sheet name="GK02 收入决算表(公开02表)" sheetId="2" r:id="rId2"/>
    <sheet name="GK03 支出决算表(公开03表)" sheetId="3" r:id="rId3"/>
    <sheet name="GK04 财政拨款收入支出决算总表(公开04表)" sheetId="4" r:id="rId4"/>
    <sheet name="GK05 一般公共预算财政拨款收入支出决算表(公开05表)" sheetId="5" r:id="rId5"/>
    <sheet name="GK06 一般公共预算财政拨款基本支出决算表(公开06表)" sheetId="6" r:id="rId6"/>
    <sheet name="GK07 政府性基金预算财政拨款收入支出决算表(公开07表)" sheetId="7" r:id="rId7"/>
    <sheet name="GK08 财政专户管理资金收入支出决算表(公开08表)" sheetId="8" r:id="rId8"/>
    <sheet name="GK09 “三公”经费、行政参公单位机关运行经费情况表(公开0" sheetId="9" r:id="rId9"/>
    <sheet name="附表10项目支出概况" sheetId="10" r:id="rId10"/>
    <sheet name="附表11项目支出绩效自评" sheetId="11" r:id="rId11"/>
    <sheet name="附表12项目绩效目标管理" sheetId="12" r:id="rId12"/>
    <sheet name="附表13部门整体支出绩效自评报告" sheetId="13" r:id="rId13"/>
    <sheet name="附表14部门整体支出绩效自评表" sheetId="14" r:id="rId14"/>
    <sheet name="Sheet6" sheetId="15" r:id="rId15"/>
  </sheets>
  <calcPr calcId="144525"/>
</workbook>
</file>

<file path=xl/comments1.xml><?xml version="1.0" encoding="utf-8"?>
<comments xmlns="http://schemas.openxmlformats.org/spreadsheetml/2006/main">
  <authors>
    <author>Administrator</author>
  </authors>
  <commentList>
    <comment ref="M12" authorId="0">
      <text>
        <r>
          <rPr>
            <b/>
            <sz val="9"/>
            <rFont val="宋体"/>
            <charset val="134"/>
          </rPr>
          <t>Administrator:</t>
        </r>
        <r>
          <rPr>
            <sz val="9"/>
            <rFont val="宋体"/>
            <charset val="134"/>
          </rPr>
          <t xml:space="preserve">
</t>
        </r>
      </text>
    </comment>
    <comment ref="N12" authorId="0">
      <text>
        <r>
          <rPr>
            <b/>
            <sz val="9"/>
            <rFont val="宋体"/>
            <charset val="134"/>
          </rPr>
          <t>Administrator:</t>
        </r>
        <r>
          <rPr>
            <sz val="9"/>
            <rFont val="宋体"/>
            <charset val="134"/>
          </rPr>
          <t xml:space="preserve">
</t>
        </r>
      </text>
    </comment>
    <comment ref="O12" authorId="0">
      <text>
        <r>
          <rPr>
            <b/>
            <sz val="9"/>
            <rFont val="宋体"/>
            <charset val="134"/>
          </rPr>
          <t>Administrator:</t>
        </r>
        <r>
          <rPr>
            <sz val="9"/>
            <rFont val="宋体"/>
            <charset val="134"/>
          </rPr>
          <t xml:space="preserve">
</t>
        </r>
      </text>
    </comment>
  </commentList>
</comments>
</file>

<file path=xl/sharedStrings.xml><?xml version="1.0" encoding="utf-8"?>
<sst xmlns="http://schemas.openxmlformats.org/spreadsheetml/2006/main" count="754">
  <si>
    <t>收入支出决算总表</t>
  </si>
  <si>
    <t xml:space="preserve">公开01表	
</t>
  </si>
  <si>
    <t>部门：临沧市凤庆县郭大寨彝族白族乡</t>
  </si>
  <si>
    <t>单位：元</t>
  </si>
  <si>
    <t>收入</t>
  </si>
  <si>
    <t/>
  </si>
  <si>
    <t>支出</t>
  </si>
  <si>
    <t>项目</t>
  </si>
  <si>
    <t>行次</t>
  </si>
  <si>
    <t>金额</t>
  </si>
  <si>
    <t>项目(按功能分类)</t>
  </si>
  <si>
    <t>栏次</t>
  </si>
  <si>
    <t>1</t>
  </si>
  <si>
    <t>2</t>
  </si>
  <si>
    <t>一、财政拨款收入</t>
  </si>
  <si>
    <t>一、一般公共服务支出</t>
  </si>
  <si>
    <t>35</t>
  </si>
  <si>
    <t>　　其中：政府性基金预算财政拨款</t>
  </si>
  <si>
    <t>二、外交支出</t>
  </si>
  <si>
    <t>36</t>
  </si>
  <si>
    <t>二、上级补助收入</t>
  </si>
  <si>
    <t>3</t>
  </si>
  <si>
    <t>三、国防支出</t>
  </si>
  <si>
    <t>37</t>
  </si>
  <si>
    <t>三、事业收入</t>
  </si>
  <si>
    <t>4</t>
  </si>
  <si>
    <t>四、公共安全支出</t>
  </si>
  <si>
    <t>38</t>
  </si>
  <si>
    <t>四、经营收入</t>
  </si>
  <si>
    <t>5</t>
  </si>
  <si>
    <t>五、教育支出</t>
  </si>
  <si>
    <t>39</t>
  </si>
  <si>
    <t>五、附属单位上缴收入</t>
  </si>
  <si>
    <t>6</t>
  </si>
  <si>
    <t>六、科学技术支出</t>
  </si>
  <si>
    <t>40</t>
  </si>
  <si>
    <t>六、其他收入</t>
  </si>
  <si>
    <t>7</t>
  </si>
  <si>
    <t>七、文化体育与传媒支出</t>
  </si>
  <si>
    <t>41</t>
  </si>
  <si>
    <t>8</t>
  </si>
  <si>
    <t>八、社会保障和就业支出</t>
  </si>
  <si>
    <t>42</t>
  </si>
  <si>
    <t>9</t>
  </si>
  <si>
    <t>九、医疗卫生与计划生育支出</t>
  </si>
  <si>
    <t>43</t>
  </si>
  <si>
    <t>10</t>
  </si>
  <si>
    <t>十、节能环保支出</t>
  </si>
  <si>
    <t>44</t>
  </si>
  <si>
    <t>11</t>
  </si>
  <si>
    <t>十一、城乡社区支出</t>
  </si>
  <si>
    <t>45</t>
  </si>
  <si>
    <t>12</t>
  </si>
  <si>
    <t>十二、农林水支出</t>
  </si>
  <si>
    <t>46</t>
  </si>
  <si>
    <t>13</t>
  </si>
  <si>
    <t>十三、交通运输支出</t>
  </si>
  <si>
    <t>47</t>
  </si>
  <si>
    <t>14</t>
  </si>
  <si>
    <t>十四、资源勘探信息等支出</t>
  </si>
  <si>
    <t>48</t>
  </si>
  <si>
    <t>15</t>
  </si>
  <si>
    <t>十五、商业服务业等支出</t>
  </si>
  <si>
    <t>49</t>
  </si>
  <si>
    <t>16</t>
  </si>
  <si>
    <t>十六、金融支出</t>
  </si>
  <si>
    <t>50</t>
  </si>
  <si>
    <t>17</t>
  </si>
  <si>
    <t>十七、援助其他地区支出</t>
  </si>
  <si>
    <t>51</t>
  </si>
  <si>
    <t>18</t>
  </si>
  <si>
    <t>十八、国土海洋气象等支出</t>
  </si>
  <si>
    <t>52</t>
  </si>
  <si>
    <t>19</t>
  </si>
  <si>
    <t>十九、住房保障支出</t>
  </si>
  <si>
    <t>53</t>
  </si>
  <si>
    <t>20</t>
  </si>
  <si>
    <t>二十、粮油物资储备支出</t>
  </si>
  <si>
    <t>54</t>
  </si>
  <si>
    <t>21</t>
  </si>
  <si>
    <t>二十一、其他支出</t>
  </si>
  <si>
    <t>55</t>
  </si>
  <si>
    <t>22</t>
  </si>
  <si>
    <t>二十二、债务还本支出</t>
  </si>
  <si>
    <t>56</t>
  </si>
  <si>
    <t>23</t>
  </si>
  <si>
    <t>二十三、债务付息支出</t>
  </si>
  <si>
    <t>57</t>
  </si>
  <si>
    <t>本年收入合计</t>
  </si>
  <si>
    <t>24</t>
  </si>
  <si>
    <t>本年支出合计</t>
  </si>
  <si>
    <t>58</t>
  </si>
  <si>
    <t>用事业基金弥补收支差额</t>
  </si>
  <si>
    <t>25</t>
  </si>
  <si>
    <t>结余分配</t>
  </si>
  <si>
    <t>59</t>
  </si>
  <si>
    <t>年初结转和结余</t>
  </si>
  <si>
    <t>26</t>
  </si>
  <si>
    <t xml:space="preserve">    交纳所得税</t>
  </si>
  <si>
    <t>60</t>
  </si>
  <si>
    <t xml:space="preserve">    基本支出结转</t>
  </si>
  <si>
    <t>27</t>
  </si>
  <si>
    <t xml:space="preserve">    提取职工福利基金</t>
  </si>
  <si>
    <t>61</t>
  </si>
  <si>
    <t xml:space="preserve">    项目支出结转和结余</t>
  </si>
  <si>
    <t>28</t>
  </si>
  <si>
    <t xml:space="preserve">    转入事业基金</t>
  </si>
  <si>
    <t>62</t>
  </si>
  <si>
    <t xml:space="preserve">    经营结余</t>
  </si>
  <si>
    <t>29</t>
  </si>
  <si>
    <t xml:space="preserve">    其他</t>
  </si>
  <si>
    <t>63</t>
  </si>
  <si>
    <t>30</t>
  </si>
  <si>
    <t>年末结转和结余</t>
  </si>
  <si>
    <t>64</t>
  </si>
  <si>
    <t>31</t>
  </si>
  <si>
    <t>65</t>
  </si>
  <si>
    <t>32</t>
  </si>
  <si>
    <t>66</t>
  </si>
  <si>
    <t>33</t>
  </si>
  <si>
    <t>67</t>
  </si>
  <si>
    <t>总计</t>
  </si>
  <si>
    <t>34</t>
  </si>
  <si>
    <t>68</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</si>
  <si>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</si>
  <si>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</si>
  <si>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</si>
  <si>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</si>
  <si>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</si>
  <si>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</si>
  <si>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</si>
  <si>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</si>
  <si>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</si>
  <si>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</si>
  <si>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</si>
  <si>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</si>
  <si>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类</t>
  </si>
  <si>
    <t>款</t>
  </si>
  <si>
    <t>项</t>
  </si>
  <si>
    <t>合计</t>
  </si>
  <si>
    <t>201</t>
  </si>
  <si>
    <t>一般公共服务支出</t>
  </si>
  <si>
    <t>20101</t>
  </si>
  <si>
    <t>人大事务</t>
  </si>
  <si>
    <t>2010101</t>
  </si>
  <si>
    <t xml:space="preserve">  行政运行</t>
  </si>
  <si>
    <t>2010104</t>
  </si>
  <si>
    <t xml:space="preserve">  人大会议</t>
  </si>
  <si>
    <t>20103</t>
  </si>
  <si>
    <t>政府办公厅（室）及相关机构事务</t>
  </si>
  <si>
    <t>2010301</t>
  </si>
  <si>
    <t>2010350</t>
  </si>
  <si>
    <t xml:space="preserve">  事业运行</t>
  </si>
  <si>
    <t>2010399</t>
  </si>
  <si>
    <t xml:space="preserve">  其他政府办公厅（室）及相关机构事务支出</t>
  </si>
  <si>
    <t>20106</t>
  </si>
  <si>
    <t>财政事务</t>
  </si>
  <si>
    <t>2010601</t>
  </si>
  <si>
    <t>20111</t>
  </si>
  <si>
    <t>纪检监察事务</t>
  </si>
  <si>
    <t>2011101</t>
  </si>
  <si>
    <t>20131</t>
  </si>
  <si>
    <t>党委办公厅（室）及相关机构事务</t>
  </si>
  <si>
    <t>2013101</t>
  </si>
  <si>
    <t>20132</t>
  </si>
  <si>
    <t>组织事务</t>
  </si>
  <si>
    <t>2013202</t>
  </si>
  <si>
    <t xml:space="preserve">  一般行政管理事务</t>
  </si>
  <si>
    <t>2013299</t>
  </si>
  <si>
    <t xml:space="preserve">  其他组织事务支出</t>
  </si>
  <si>
    <t>20199</t>
  </si>
  <si>
    <t>其他一般公共服务支出</t>
  </si>
  <si>
    <t>2019999</t>
  </si>
  <si>
    <t xml:space="preserve">  其他一般公共服务支出</t>
  </si>
  <si>
    <t>207</t>
  </si>
  <si>
    <t>文化体育与传媒支出</t>
  </si>
  <si>
    <t>20701</t>
  </si>
  <si>
    <t>文化</t>
  </si>
  <si>
    <t>2070199</t>
  </si>
  <si>
    <t xml:space="preserve">  其他文化支出</t>
  </si>
  <si>
    <t>208</t>
  </si>
  <si>
    <t>社会保障和就业支出</t>
  </si>
  <si>
    <t>20801</t>
  </si>
  <si>
    <t>人力资源和社会保障管理事务</t>
  </si>
  <si>
    <t>2080199</t>
  </si>
  <si>
    <t xml:space="preserve">  其他人力资源和社会保障管理事务支出</t>
  </si>
  <si>
    <t>20805</t>
  </si>
  <si>
    <t>行政事业单位离退休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</si>
  <si>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</si>
  <si>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</si>
  <si>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</si>
  <si>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</si>
  <si>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</si>
  <si>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</si>
  <si>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</si>
  <si>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</si>
  <si>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210</t>
  </si>
  <si>
    <t>医疗卫生与计划生育支出</t>
  </si>
  <si>
    <t>21007</t>
  </si>
  <si>
    <t>计划生育事务</t>
  </si>
  <si>
    <t>2100716</t>
  </si>
  <si>
    <t xml:space="preserve">  计划生育机构</t>
  </si>
  <si>
    <t>21011</t>
  </si>
  <si>
    <t>行政事业单位医疗</t>
  </si>
  <si>
    <t>2101101</t>
  </si>
  <si>
    <t xml:space="preserve">  行政单位医疗</t>
  </si>
  <si>
    <t>2101102</t>
  </si>
  <si>
    <t xml:space="preserve">  事业单位医疗</t>
  </si>
  <si>
    <t>2101199</t>
  </si>
  <si>
    <t xml:space="preserve">  其他行政事业单位医疗支出</t>
  </si>
  <si>
    <t>212</t>
  </si>
  <si>
    <t>城乡社区支出</t>
  </si>
  <si>
    <t>21201</t>
  </si>
  <si>
    <t>城乡社区管理事务</t>
  </si>
  <si>
    <t>2120199</t>
  </si>
  <si>
    <t xml:space="preserve">  其他城乡社区管理事务支出</t>
  </si>
  <si>
    <t>21205</t>
  </si>
  <si>
    <t>城乡社区环境卫生</t>
  </si>
  <si>
    <t>2120501</t>
  </si>
  <si>
    <t xml:space="preserve">  城乡社区环境卫生</t>
  </si>
  <si>
    <t>213</t>
  </si>
  <si>
    <t>农林水支出</t>
  </si>
  <si>
    <t>21301</t>
  </si>
  <si>
    <t>农业</t>
  </si>
  <si>
    <t>2130104</t>
  </si>
  <si>
    <t>21302</t>
  </si>
  <si>
    <t>林业</t>
  </si>
  <si>
    <t>2130204</t>
  </si>
  <si>
    <t xml:space="preserve">  林业事业机构</t>
  </si>
  <si>
    <t>21303</t>
  </si>
  <si>
    <t>水利</t>
  </si>
  <si>
    <t>2130317</t>
  </si>
  <si>
    <t xml:space="preserve">  水利技术推广</t>
  </si>
  <si>
    <t>21305</t>
  </si>
  <si>
    <t>扶贫</t>
  </si>
  <si>
    <t>2130505</t>
  </si>
  <si>
    <t xml:space="preserve">  生产发展</t>
  </si>
  <si>
    <t>2130599</t>
  </si>
  <si>
    <t xml:space="preserve">  其他扶贫支出</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</si>
  <si>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</si>
  <si>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</si>
  <si>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</si>
  <si>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</si>
  <si>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</si>
  <si>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</si>
  <si>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</si>
  <si>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</si>
  <si>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</si>
  <si>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</si>
  <si>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</si>
  <si>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</si>
  <si>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</si>
  <si>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</si>
  <si>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</si>
  <si>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</si>
  <si>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</si>
  <si>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</si>
  <si>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</si>
  <si>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项    目</t>
  </si>
  <si>
    <t>决算数</t>
  </si>
  <si>
    <t>项目（按功能分类）</t>
  </si>
  <si>
    <t>一般公共预算财政拨款</t>
  </si>
  <si>
    <t>政府性基金预算财政拨款</t>
  </si>
  <si>
    <t>栏    次</t>
  </si>
  <si>
    <t>一、一般公共预算财政拨款</t>
  </si>
  <si>
    <t>二、政府性基金预算财政拨款</t>
  </si>
  <si>
    <t>年初财政拨款结转和结余</t>
  </si>
  <si>
    <t>年末财政拨款结转和结余</t>
  </si>
  <si>
    <t>注: 本表反映部门本年度一般公共预算财政拨款和政府性基金预算财政拨款的总收支和年初、年末结转结余情况。</t>
  </si>
  <si>
    <t>一般公共预算财政拨款收入支出决算表</t>
  </si>
  <si>
    <t>公开05表</t>
  </si>
  <si>
    <t>本年收入</t>
  </si>
  <si>
    <t>本年支出</t>
  </si>
  <si>
    <t>基本支出结转</t>
  </si>
  <si>
    <t>项目支出结转和结余</t>
  </si>
  <si>
    <t>项目支出结转</t>
  </si>
  <si>
    <t>项目支出结余</t>
  </si>
  <si>
    <t>注：本表反映部门本年度一般公共预算财政拨款的收支和年初、年末结转结余情况。</t>
  </si>
  <si>
    <t>一般公共预算财政拨款基本支出决算表</t>
  </si>
  <si>
    <t>公开06表</t>
  </si>
  <si>
    <t>人员经费</t>
  </si>
  <si>
    <t>公用经费</t>
  </si>
  <si>
    <t>科目编码</t>
  </si>
  <si>
    <t>301</t>
  </si>
  <si>
    <t>工资福利支出</t>
  </si>
  <si>
    <t>302</t>
  </si>
  <si>
    <t>商品和服务支出</t>
  </si>
  <si>
    <t>309</t>
  </si>
  <si>
    <t>资本性支出（基本建设）</t>
  </si>
  <si>
    <t>0.00</t>
  </si>
  <si>
    <t>311</t>
  </si>
  <si>
    <t>对企业补助（基本建设）</t>
  </si>
  <si>
    <t>30101</t>
  </si>
  <si>
    <t xml:space="preserve">  基本工资</t>
  </si>
  <si>
    <t>30201</t>
  </si>
  <si>
    <t xml:space="preserve">  办公费</t>
  </si>
  <si>
    <t>30901</t>
  </si>
  <si>
    <t xml:space="preserve">  房屋建筑物购建</t>
  </si>
  <si>
    <t>31101</t>
  </si>
  <si>
    <t xml:space="preserve">  资本金注入</t>
  </si>
  <si>
    <t>30102</t>
  </si>
  <si>
    <t xml:space="preserve">  津贴补贴</t>
  </si>
  <si>
    <t>30202</t>
  </si>
  <si>
    <t xml:space="preserve">  印刷费</t>
  </si>
  <si>
    <t>30902</t>
  </si>
  <si>
    <t xml:space="preserve">  办公设备购置</t>
  </si>
  <si>
    <t>31102</t>
  </si>
  <si>
    <t xml:space="preserve">  其他对企业补助</t>
  </si>
  <si>
    <t>30103</t>
  </si>
  <si>
    <t xml:space="preserve">  奖金</t>
  </si>
  <si>
    <t>30203</t>
  </si>
  <si>
    <t xml:space="preserve">  咨询费</t>
  </si>
  <si>
    <t>30903</t>
  </si>
  <si>
    <t xml:space="preserve">  专用设备购置</t>
  </si>
  <si>
    <t>312</t>
  </si>
  <si>
    <t>对企业补助</t>
  </si>
  <si>
    <t>30106</t>
  </si>
  <si>
    <t xml:space="preserve">  伙食补助费</t>
  </si>
  <si>
    <t>30204</t>
  </si>
  <si>
    <t xml:space="preserve">  手续费</t>
  </si>
  <si>
    <t>30905</t>
  </si>
  <si>
    <t xml:space="preserve">  基础设施建设</t>
  </si>
  <si>
    <t>31201</t>
  </si>
  <si>
    <t>30107</t>
  </si>
  <si>
    <t xml:space="preserve">  绩效工资</t>
  </si>
  <si>
    <t>30205</t>
  </si>
  <si>
    <t xml:space="preserve">  水费</t>
  </si>
  <si>
    <t>30906</t>
  </si>
  <si>
    <t xml:space="preserve">  大型修缮</t>
  </si>
  <si>
    <t>31203</t>
  </si>
  <si>
    <t xml:space="preserve">  政府投资基金股权投资</t>
  </si>
  <si>
    <t>30108</t>
  </si>
  <si>
    <t xml:space="preserve">  机关事业单位基本养老保险缴费</t>
  </si>
  <si>
    <t>30206</t>
  </si>
  <si>
    <t xml:space="preserve">  电费</t>
  </si>
  <si>
    <t>30907</t>
  </si>
  <si>
    <t xml:space="preserve">  信息网络及软件购置更新</t>
  </si>
  <si>
    <t>31204</t>
  </si>
  <si>
    <t xml:space="preserve">  费用补贴</t>
  </si>
  <si>
    <t>30109</t>
  </si>
  <si>
    <t xml:space="preserve">  职业年金缴费</t>
  </si>
  <si>
    <t>30207</t>
  </si>
  <si>
    <t xml:space="preserve">  邮电费</t>
  </si>
  <si>
    <t>30908</t>
  </si>
  <si>
    <t xml:space="preserve">  物资储备</t>
  </si>
  <si>
    <t>31205</t>
  </si>
  <si>
    <t xml:space="preserve">  利息补贴</t>
  </si>
  <si>
    <t>30110</t>
  </si>
  <si>
    <t xml:space="preserve">  职工基本医疗保险缴费</t>
  </si>
  <si>
    <t>30208</t>
  </si>
  <si>
    <t xml:space="preserve">  取暖费</t>
  </si>
  <si>
    <t>30913</t>
  </si>
  <si>
    <t xml:space="preserve">  公务用车购置</t>
  </si>
  <si>
    <t>31299</t>
  </si>
  <si>
    <t>30111</t>
  </si>
  <si>
    <t xml:space="preserve">  公务员医疗补助缴费</t>
  </si>
  <si>
    <t>30209</t>
  </si>
  <si>
    <t xml:space="preserve">  物业管理费</t>
  </si>
  <si>
    <t>30919</t>
  </si>
  <si>
    <t xml:space="preserve">  其他交通工具购置</t>
  </si>
  <si>
    <t>313</t>
  </si>
  <si>
    <t>对社会保障基金补助</t>
  </si>
  <si>
    <t>30112</t>
  </si>
  <si>
    <t xml:space="preserve">  其他社会保障缴费</t>
  </si>
  <si>
    <t>30211</t>
  </si>
  <si>
    <t xml:space="preserve">  差旅费</t>
  </si>
  <si>
    <t>30921</t>
  </si>
  <si>
    <t xml:space="preserve">  文物和陈列品购置</t>
  </si>
  <si>
    <t>31302</t>
  </si>
  <si>
    <t xml:space="preserve">  对社会保险基金补助</t>
  </si>
  <si>
    <t>30113</t>
  </si>
  <si>
    <t>30212</t>
  </si>
  <si>
    <t xml:space="preserve">  因公出国（境）费用</t>
  </si>
  <si>
    <t>30922</t>
  </si>
  <si>
    <t xml:space="preserve">  无形资产购置</t>
  </si>
  <si>
    <t>31303</t>
  </si>
  <si>
    <t xml:space="preserve">  补充全国社会保障基金</t>
  </si>
  <si>
    <t>30114</t>
  </si>
  <si>
    <t xml:space="preserve">  医疗费</t>
  </si>
  <si>
    <t>30213</t>
  </si>
  <si>
    <t xml:space="preserve">  维修(护)费</t>
  </si>
  <si>
    <t>30999</t>
  </si>
  <si>
    <t xml:space="preserve">  其他基本建设支出</t>
  </si>
  <si>
    <t>399</t>
  </si>
  <si>
    <t>其他支出</t>
  </si>
  <si>
    <t>30199</t>
  </si>
  <si>
    <t xml:space="preserve">  其他工资福利支出</t>
  </si>
  <si>
    <t>30214</t>
  </si>
  <si>
    <t xml:space="preserve">  租赁费</t>
  </si>
  <si>
    <t>310</t>
  </si>
  <si>
    <t>资本性支出</t>
  </si>
  <si>
    <t>39906</t>
  </si>
  <si>
    <t xml:space="preserve">  赠与</t>
  </si>
  <si>
    <t>303</t>
  </si>
  <si>
    <t>对个人和家庭的补助</t>
  </si>
  <si>
    <t>30215</t>
  </si>
  <si>
    <t xml:space="preserve">  会议费</t>
  </si>
  <si>
    <t>31001</t>
  </si>
  <si>
    <t>39907</t>
  </si>
  <si>
    <t xml:space="preserve">  国家赔偿费用支出</t>
  </si>
  <si>
    <t>30301</t>
  </si>
  <si>
    <t xml:space="preserve">  离休费</t>
  </si>
  <si>
    <t>30216</t>
  </si>
  <si>
    <t xml:space="preserve">  培训费</t>
  </si>
  <si>
    <t>31002</t>
  </si>
  <si>
    <t>39908</t>
  </si>
  <si>
    <t xml:space="preserve">  对民间非营利组织和群众性自治组织补贴</t>
  </si>
  <si>
    <t>30302</t>
  </si>
  <si>
    <t xml:space="preserve">  退休费</t>
  </si>
  <si>
    <t>30217</t>
  </si>
  <si>
    <t xml:space="preserve">  公务接待费</t>
  </si>
  <si>
    <t>31003</t>
  </si>
  <si>
    <t>39999</t>
  </si>
  <si>
    <t xml:space="preserve">  其他支出</t>
  </si>
  <si>
    <t>30303</t>
  </si>
  <si>
    <t xml:space="preserve">  退职（役）费</t>
  </si>
  <si>
    <t>30218</t>
  </si>
  <si>
    <t xml:space="preserve">  专用材料费</t>
  </si>
  <si>
    <t>31005</t>
  </si>
  <si>
    <t>30304</t>
  </si>
  <si>
    <t xml:space="preserve">  抚恤金</t>
  </si>
  <si>
    <t>30224</t>
  </si>
  <si>
    <t xml:space="preserve">  被装购置费</t>
  </si>
  <si>
    <t>31006</t>
  </si>
  <si>
    <t>30305</t>
  </si>
  <si>
    <t xml:space="preserve">  生活补助</t>
  </si>
  <si>
    <t>30225</t>
  </si>
  <si>
    <t xml:space="preserve">  专用燃料费</t>
  </si>
  <si>
    <t>31007</t>
  </si>
  <si>
    <t>30306</t>
  </si>
  <si>
    <t xml:space="preserve">  救济费</t>
  </si>
  <si>
    <t>30226</t>
  </si>
  <si>
    <t xml:space="preserve">  劳务费</t>
  </si>
  <si>
    <t>31008</t>
  </si>
  <si>
    <t>30307</t>
  </si>
  <si>
    <t xml:space="preserve">  医疗费补助</t>
  </si>
  <si>
    <t>30227</t>
  </si>
  <si>
    <t xml:space="preserve">  委托业务费</t>
  </si>
  <si>
    <t>31009</t>
  </si>
  <si>
    <t xml:space="preserve">  土地补偿</t>
  </si>
  <si>
    <t>30308</t>
  </si>
  <si>
    <t xml:space="preserve">  助学金</t>
  </si>
  <si>
    <t>30228</t>
  </si>
  <si>
    <t xml:space="preserve">  工会经费</t>
  </si>
  <si>
    <t>31010</t>
  </si>
  <si>
    <t xml:space="preserve">  安置补助</t>
  </si>
  <si>
    <t>30309</t>
  </si>
  <si>
    <t xml:space="preserve">  奖励金</t>
  </si>
  <si>
    <t>30229</t>
  </si>
  <si>
    <t xml:space="preserve">  福利费</t>
  </si>
  <si>
    <t>31011</t>
  </si>
  <si>
    <t xml:space="preserve">  地上附着物和青苗补偿</t>
  </si>
  <si>
    <t>30310</t>
  </si>
  <si>
    <t xml:space="preserve">  个人农业生产补贴</t>
  </si>
  <si>
    <t>30231</t>
  </si>
  <si>
    <t xml:space="preserve">  公务用车运行维护费</t>
  </si>
  <si>
    <t>31012</t>
  </si>
  <si>
    <t xml:space="preserve">  拆迁补偿</t>
  </si>
  <si>
    <t>30399</t>
  </si>
  <si>
    <t xml:space="preserve">  其他个人和家庭的补助支出</t>
  </si>
  <si>
    <t>30239</t>
  </si>
  <si>
    <t xml:space="preserve">  其他交通费用</t>
  </si>
  <si>
    <t>31013</t>
  </si>
  <si>
    <t>30240</t>
  </si>
  <si>
    <t xml:space="preserve">  税金及附加费用</t>
  </si>
  <si>
    <t>31019</t>
  </si>
  <si>
    <t>30299</t>
  </si>
  <si>
    <t xml:space="preserve">  其他商品和服务支出</t>
  </si>
  <si>
    <t>31021</t>
  </si>
  <si>
    <t>307</t>
  </si>
  <si>
    <t>债务利息及费用支出</t>
  </si>
  <si>
    <t>31022</t>
  </si>
  <si>
    <t>30701</t>
  </si>
  <si>
    <t xml:space="preserve">  国内债务付息</t>
  </si>
  <si>
    <t>31099</t>
  </si>
  <si>
    <t xml:space="preserve">  其他资本性支出</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</si>
  <si>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</si>
  <si>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</si>
  <si>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</si>
  <si>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</si>
  <si>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</si>
  <si>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</si>
  <si>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</si>
  <si>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</si>
  <si>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</si>
  <si>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政府性基金预算财政拨款收入支出决算表</t>
  </si>
  <si>
    <t>公开07表</t>
  </si>
  <si>
    <t>注：本表反映部门本年度政府性基金预算财政拨款的收支和年初、年末结转结余情况。</t>
  </si>
  <si>
    <t>财政专户管理资金收入支出决算表</t>
  </si>
  <si>
    <t>公开08表</t>
  </si>
  <si>
    <t>注：本表反映部门本年度财政专户管理资金的收支和年初、年末结转结余情况。</t>
  </si>
  <si>
    <t>“三公”经费、行政参公单位机关运行经费情况表</t>
  </si>
  <si>
    <t>公开09表</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</si>
  <si>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</si>
  <si>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</si>
  <si>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</si>
  <si>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</si>
  <si>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</si>
  <si>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</si>
  <si>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</si>
  <si>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</si>
  <si>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</si>
  <si>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</si>
  <si>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</si>
  <si>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</si>
  <si>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</si>
  <si>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</si>
  <si>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</si>
  <si>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</si>
  <si>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</si>
  <si>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</si>
  <si>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</si>
  <si>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</si>
  <si>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</si>
  <si>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</si>
  <si>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</si>
  <si>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</si>
  <si>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</si>
  <si>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</si>
  <si>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</si>
  <si>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</si>
  <si>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</si>
  <si>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 车辆情况。</t>
  </si>
  <si>
    <t xml:space="preserve">    2．“机关运行经费”为行政单位和参照公务员法管理的事业单位使用一般公共预算财政拨款安排的基本支出中的日常公用经费支出。</t>
  </si>
  <si>
    <t xml:space="preserve"> 2018年预算项目概况汇总表</t>
  </si>
  <si>
    <t>编制单位：凤庆县郭大寨彝族白族乡人民政府</t>
  </si>
  <si>
    <t>单位：万元</t>
  </si>
  <si>
    <t>序号</t>
  </si>
  <si>
    <t>项目名称</t>
  </si>
  <si>
    <t>基础信息</t>
  </si>
  <si>
    <t>（一）项目基本情况</t>
  </si>
  <si>
    <t>（二）项目支出明细（可插行）</t>
  </si>
  <si>
    <t>（三）项目管理</t>
  </si>
  <si>
    <t>起始时间</t>
  </si>
  <si>
    <t>截止时间</t>
  </si>
  <si>
    <t>预算安排资金</t>
  </si>
  <si>
    <t>其中：</t>
  </si>
  <si>
    <t>实际到位资金</t>
  </si>
  <si>
    <t>支出一</t>
  </si>
  <si>
    <t>支出二</t>
  </si>
  <si>
    <t>项目实施主体</t>
  </si>
  <si>
    <t>保障措施</t>
  </si>
  <si>
    <t>资金安排程序</t>
  </si>
  <si>
    <t>项目管理处室（单位）</t>
  </si>
  <si>
    <t>项目管理处室（单位）负责人</t>
  </si>
  <si>
    <t>上级资金（含中央、省、市资金）</t>
  </si>
  <si>
    <t>县级资金</t>
  </si>
  <si>
    <t>部门自筹及其他</t>
  </si>
  <si>
    <t>支出内容</t>
  </si>
  <si>
    <t>预算支出数</t>
  </si>
  <si>
    <t>实际支出数</t>
  </si>
  <si>
    <t>郭大寨乡琼英洞修缮费</t>
  </si>
  <si>
    <t>政府机关</t>
  </si>
  <si>
    <t>董昌勇</t>
  </si>
  <si>
    <t>2018.01.01</t>
  </si>
  <si>
    <t>2018.12.31</t>
  </si>
  <si>
    <t>琼英洞修缮劳务费</t>
  </si>
  <si>
    <t>琼英村委会</t>
  </si>
  <si>
    <t>成立项目领导小组，并由项目管理部门全程严格监督项目实施及验收</t>
  </si>
  <si>
    <t>资金额度下达到单位后，村级研究提出资金使用计划，经党委会审议通过，由财政所拨付到村级会计代理中心，由代理中心监督资金使用及项目完成情况。</t>
  </si>
  <si>
    <t>退回16年郭大寨乡烟草公司扶贫捐赠款（干部职工食堂修缮建设）</t>
  </si>
  <si>
    <t>郭大寨乡干部职工食堂修缮建设工程款</t>
  </si>
  <si>
    <t>凤庆县恒大建设工程有限公司</t>
  </si>
  <si>
    <t>资金额度下达到单位后，乡党委研究提出资金使用计划，经党委会审议通过，由项目办与相关工程方签订协议，按协议规定拨付资金，项目完工后经审计验收合格后拨付项目尾款。</t>
  </si>
  <si>
    <t>郭大寨中国烟草总公司云南省公司扶贫捐赠款资金（贫困村凤鸡养殖建设）</t>
  </si>
  <si>
    <t>卡思、团山、琼英3个贫困村凤鸡养殖建设</t>
  </si>
  <si>
    <t>祥云绿盛美地农牧发展有限公司、穆宗成</t>
  </si>
  <si>
    <t>2017年额度结余-琼英小学篮球场建设及设备购买经费</t>
  </si>
  <si>
    <t>琼英小学篮球场建设及设备购买经费</t>
  </si>
  <si>
    <t>郭大寨中心学校</t>
  </si>
  <si>
    <t>扶贫村壮大村集体经济项目扶持资金</t>
  </si>
  <si>
    <t>入股业合作社作为村集体经济</t>
  </si>
  <si>
    <t>凤庆建忠核桃专业合作社、凤庆县琼英古树茶专业合作社、凤庆茂源核桃专业合作社、凤庆滇盛茶业有限公司</t>
  </si>
  <si>
    <t>资金额度下达到单位后，乡党委研究提出资金使用计划，经党委会审议通过，由项目办与相关工程方签订协议，按协议规定拨付资金，按期收回分红资金。</t>
  </si>
  <si>
    <t>备注：按项目个数填列(2018年所有项目，包括中央、省、市、县级安排的纳入决算的项目个数及资金)</t>
  </si>
  <si>
    <t>凤庆县郭大寨彝族白族乡2018年项目支出绩效自评汇总表</t>
  </si>
  <si>
    <t>编制单位名称（签章）：凤庆县郭大寨彝族白族乡人民政府</t>
  </si>
  <si>
    <t>一级指标</t>
  </si>
  <si>
    <t>自评结论</t>
  </si>
  <si>
    <t>1.项目绩效指标完成分析</t>
  </si>
  <si>
    <t>2.项目成本性分析</t>
  </si>
  <si>
    <t>3.项目效率性分析</t>
  </si>
  <si>
    <t>4.部门绩效目标实现</t>
  </si>
  <si>
    <t>二级指标</t>
  </si>
  <si>
    <t>数量指标</t>
  </si>
  <si>
    <t>经济效益指标</t>
  </si>
  <si>
    <t>社会效益指标</t>
  </si>
  <si>
    <t>项目是否有节支增效的改进措施</t>
  </si>
  <si>
    <t>改进措施文件或其他依据</t>
  </si>
  <si>
    <t>项目是否有规范的内控机制</t>
  </si>
  <si>
    <t>内控机制文件或其他依据</t>
  </si>
  <si>
    <t>项目是否达到标准的质量管理水平</t>
  </si>
  <si>
    <t>质量标依据</t>
  </si>
  <si>
    <t>完成的及时性</t>
  </si>
  <si>
    <t>验收的有效性</t>
  </si>
  <si>
    <t>项目绩效是否促进部门绩效目标的实现</t>
  </si>
  <si>
    <t>项目绩效规划和宏观政策的适应性</t>
  </si>
  <si>
    <t>项目绩效体现部门职能职责及年度计划情况</t>
  </si>
  <si>
    <t>三级指标</t>
  </si>
  <si>
    <t>1(单位自行填写)</t>
  </si>
  <si>
    <t>2(单位自行填写)</t>
  </si>
  <si>
    <t>3(单位自行填写)</t>
  </si>
  <si>
    <t>指标预计完成计划</t>
  </si>
  <si>
    <t>执行完毕绩效指标</t>
  </si>
  <si>
    <t>上年指标完成情况</t>
  </si>
  <si>
    <t>指标完成情况分析</t>
  </si>
  <si>
    <t>完成率</t>
  </si>
  <si>
    <t>完成质量</t>
  </si>
  <si>
    <t>良好</t>
  </si>
  <si>
    <t>支付维护琼英洞卫生人员劳务费1千元</t>
  </si>
  <si>
    <t>群众满意度90%以上</t>
  </si>
  <si>
    <t>是</t>
  </si>
  <si>
    <t>制定资金收支管理制度，严格把控资金支付审批流程，依据为《凤庆县郭大寨乡人民政府资金支出管理制度》</t>
  </si>
  <si>
    <t>《郭大寨彝族白族乡项目实施管理办法》</t>
  </si>
  <si>
    <t>数量、效益、社会效益指标达计划指标的100%</t>
  </si>
  <si>
    <t>计划完成时限为2018.12.31，实际完成时限为2018.12.31</t>
  </si>
  <si>
    <t>由项目具体负责人汇报主管项目部门后进行验收</t>
  </si>
  <si>
    <t>落实了提升人居环境政策</t>
  </si>
  <si>
    <t>郭大寨彝族白族乡人民政府计划每年预算经费0.1万元用来维护琼英洞的卫生及文物设施，提升环境质量</t>
  </si>
  <si>
    <t>上年无此项目</t>
  </si>
  <si>
    <t>修缮食堂用房价值10万元工程建设</t>
  </si>
  <si>
    <t>完成结算约35万元工程项目</t>
  </si>
  <si>
    <t>落实了以人为本政策，改善职工生活条件</t>
  </si>
  <si>
    <t>郭大寨彝族白族乡人民政府计划通过改善食堂设施及卫生条件，改善职工生活条件。</t>
  </si>
  <si>
    <t>2018年增收25万</t>
  </si>
  <si>
    <t>2018年增收25.62万</t>
  </si>
  <si>
    <t>落实了村集体经济增收政策</t>
  </si>
  <si>
    <t>郭大寨彝族白族乡人民政府计划通过养殖凤鸡产业增加贫困村经济收入，推动经济发展。</t>
  </si>
  <si>
    <t>购买价值2万元篮球场建设专用设备</t>
  </si>
  <si>
    <t>落实改善教育基础设施政策</t>
  </si>
  <si>
    <t>郭大寨彝族白族乡人民政府计划预算经费2万元完善琼英小学基础设施建设，推动教育发展。</t>
  </si>
  <si>
    <t>2018年实现分红8.4万（入股资金的7%)</t>
  </si>
  <si>
    <t>郭大寨彝族白族乡人民政府计划通过利用入股分红的方式增加村集体经济收入，推动本乡产业发展。</t>
  </si>
  <si>
    <t>备注：本表按项目各数填列，如因项目不同所涉及的三级指标不同，请自行往下复制表格并重新填写三级指标</t>
  </si>
  <si>
    <t>项目绩效目标管理</t>
  </si>
  <si>
    <t>（一）未完成的项目绩效目标及其原因分析</t>
  </si>
  <si>
    <t>无未完成绩效目标</t>
  </si>
  <si>
    <t>（二）下一步改进工作的意见及建议</t>
  </si>
  <si>
    <t>1.管理经验</t>
  </si>
  <si>
    <t>项目管理要做到以下几点：1.项目准备阶段制定完整的项目计划，包括人力、物力、财力。2.项目实施阶段实行有效的监督机制，控制成本的前提下达到最优效果。3.项目完成后严格组织验收，确保项目满足一定的绩效指标。4.领导重视，牵头严抓。</t>
  </si>
  <si>
    <t>2.项目绩效目标修正建议</t>
  </si>
  <si>
    <t>之后的项目绩效目标应该更加明确和严格，达到一定性能、质量、数量、技术指标作为明确参考值，以达到更优效果.</t>
  </si>
  <si>
    <t>3.需改进的问题及措施</t>
  </si>
  <si>
    <t>需改进的问题：1.项目实施前计划不够明细  2.项目实施成本控制不够严格  3.项目验收后跟踪管理措施不够完善                改进措施：1.项目实施前进一步细化各项准备措施，形成系统全面的计划 2.进一步做好节支，有效使用资金，保证最大绩效下最少成本支出。 3.项目验收后加强跟踪管理，保障效益长久化。</t>
  </si>
  <si>
    <t>4.其他需要说明的情况</t>
  </si>
  <si>
    <t>无其他需要说明的情况。</t>
  </si>
  <si>
    <t>备注：本表按本单位总的项目绩效目标填列</t>
  </si>
  <si>
    <t>2018部门整体支出绩效自评报告</t>
  </si>
  <si>
    <t>一、部门基本情况</t>
  </si>
  <si>
    <t>（一）部门概况</t>
  </si>
  <si>
    <t>凤庆县郭大寨彝族白族乡人民政府是贯彻落实党和国家各项方针政策和法律法规，处理全乡的农业、农村、农民日常工作事务的机构，通过各部门工作的实施来促进全乡的经济发展、增加全乡农民收入，强化公共服务、改善民生，加强社会管理、维护全乡的社会稳定发展。凤庆县郭大寨彝族白族乡人民政府2018年末实有人员编制62人。其中：行政编制27人（含行政工勤编制2人），事业编制35人（含参公管理事业编制3人）；在职在编实有行政人员27人（含行政工勤人员2人），事业人员32人（含参公管理事业人员1人）。</t>
  </si>
  <si>
    <t>（二）部门绩效目标的设立情况</t>
  </si>
  <si>
    <t>做好脱贫攻坚、产业发展、危房改造、乡村振兴、项目实施、基础夯实等工作，维护社会和谐稳定，始终保持良好的精神风貌，努力克服各种困难和阻力，苦干实干拼命干，推动全乡经济社会发。</t>
  </si>
  <si>
    <t>（三）部门整体收支情况</t>
  </si>
  <si>
    <t>凤庆县郭大寨彝族白族乡人民政府2018年度总收入合计14，481，927.06元。其中：财政拨款收入14，481，927.06元，占总收入的100%，2018年度支出合计  13，409，814.9元。</t>
  </si>
  <si>
    <t>（四）部门预算管理制度建设情况</t>
  </si>
  <si>
    <t>根据凤财预发【2018】67号文要求以及《中华人民共和国预算法》、《云南省预算审查监督条例》的规定，严格执行预算。</t>
  </si>
  <si>
    <t>二、绩效自评工作情况</t>
  </si>
  <si>
    <t>（一）绩效自评的目的</t>
  </si>
  <si>
    <t>1.总结在项目管理中的经验，看到项目管理中不足，将有效经验运用于以后的项目管理中，弥补和改进不足之处，有利于项目效益提高。 2.完善项目档案，使本单位项目管理有章可循。</t>
  </si>
  <si>
    <t>（三）自评组织过程</t>
  </si>
  <si>
    <t>1.前期准备</t>
  </si>
  <si>
    <t>由单位指定项目负责人员制定项目具体实施计划，并报项目研究小组讨论研究，通过实地考察和经费预算来完善项目计划，再报党委会研究决定具体实施措施。</t>
  </si>
  <si>
    <t>2.组织实施</t>
  </si>
  <si>
    <t>由单位指定项目负责人员监督项目实施整个过程，从合理分工、严审材料、严格签证、节支降本、实践检验、严格验收几个方面下手，对项目实施进行严格管理，保证项目顺利按质按量完成。</t>
  </si>
  <si>
    <t>三、评价情况分析及综合评价结论</t>
  </si>
  <si>
    <t>本单位4个项目完成率都达100%，完成质量都为良好，效益绩效目标和社会效益指标完成率都达100%，完成情况都为良好。成本控制在计划成本以内。综上所述，项目评价结果为良好。</t>
  </si>
  <si>
    <t>四、存在的问题和整改情况</t>
  </si>
  <si>
    <t>五、绩效自评结果应用</t>
  </si>
  <si>
    <t>本单位对本次绩效自评结果主要应用于：1.吸取在项目管理中的经验，看到项目管理中不足，将有效经验运用于以后的项目管理中，弥补和改进不足之处，有利于项目效益提高。 2.完善项目档案，使本单位项目管理有章可循。</t>
  </si>
  <si>
    <t>六、主要经验及做法</t>
  </si>
  <si>
    <t>1.项目准备阶段制定完整的项目计划，包括人力、物力、财力。2.项目实施阶段实行有效的监督机制，控制成本的前提下达到最优效果。3.项目完成后严格组织验收，确保项目满足一定的绩效指标。4.领导重视，牵头严抓。</t>
  </si>
  <si>
    <t>七、其他需说明的情况</t>
  </si>
  <si>
    <t>部门整体支出绩效自评表</t>
  </si>
  <si>
    <t>目标</t>
  </si>
  <si>
    <t>任务名称</t>
  </si>
  <si>
    <t>编制预算时提出的2018年任务及措施</t>
  </si>
  <si>
    <t>绩效指标实际执行情况</t>
  </si>
  <si>
    <t>执行情况与年初预算的对比</t>
  </si>
  <si>
    <t>相关情况说明</t>
  </si>
  <si>
    <t>职责履行良好</t>
  </si>
  <si>
    <t>贯彻落实党和国家各项方针政策和法律法规，处理全乡的农业、农村、农民日常工作事务的机构，通过各部门工作的实施来促进全乡的经济发展、增加全乡农民收入，强化公共服务、改善民生，加强社会管理、维护全乡的社会稳定发展。</t>
  </si>
  <si>
    <t>编制预算提出2018年本单位预算收入总额为10，552，544.84元，其中基本支出10,542,743.84元，项目支出9801.00元并严格执，行预算执行中根据实际支出清算，多退少补。大力压缩一般性开支，有效降低行政成本。</t>
  </si>
  <si>
    <t>2018年度总收入合计14，481，927.06元。其中：财政拨款收入14，481，927.06元，占总收入的100%，2018年度支出合计  13，409，814.9元，其中基本支出11，386，990.9元，项目支出2，022，824.00元</t>
  </si>
  <si>
    <t>2018年度总收入合计14，481，927.06元，比年初预算增加了37.24%；2018年度支出合计  13，409，814.9元，比年初预算增加27.08%。</t>
  </si>
  <si>
    <t>本年财政拨款收入增加的主要原因是人员调资后经费增加；再者是扶贫项目补助收入支出增多，其中壮大村集体经济项目120万元。支出增加的主要原因是2018年项目支出增加2，022，824.00元。人员经费支出增加。</t>
  </si>
  <si>
    <t>履职效益明显</t>
  </si>
  <si>
    <t>经济效益</t>
  </si>
  <si>
    <t>贫困村凤鸡养殖建设项目使村集体经济2018年增收25.62万元；扶贫村壮大村集体经济项目扶持资金入股后2018年实现分红8.4万元（入股资金的7%)。</t>
  </si>
  <si>
    <t>计划此项目本年经济收益达33.4万元，严抓经济发展，加大资金投入建设基础设施，为农民增收创造良好基础。</t>
  </si>
  <si>
    <t>实际收益超过预算收益1.9%</t>
  </si>
  <si>
    <t>通过大力宣传产品导致增收0.62万元。</t>
  </si>
  <si>
    <t>社会效益</t>
  </si>
  <si>
    <t>计划项目效益覆盖全乡人口的50%，坚持全心全意为人民服务的宗旨，让项目为群众带来实际效益</t>
  </si>
  <si>
    <t>覆盖全乡7个村人口11034人，占全乡总人口21714的50.8%。通过建设三个贫困村凤鸡养殖场增加三个贫困村民收入，另外以四个非贫困村名义入股本乡合作社分红，增加四个村经济收入。</t>
  </si>
  <si>
    <t>达标</t>
  </si>
  <si>
    <t>无</t>
  </si>
  <si>
    <t>生态效益</t>
  </si>
  <si>
    <t>制定了全乡的人居环境提升计划，将环境卫生整治、公共区域打扫等纳入村规民约的范畴</t>
  </si>
  <si>
    <t>年内建设鲜花盛开的集镇道路一条，建设鲜花盛开的村庄2个。打造美丽宜居乡村典型示范村1个。成立项目领导小组，明确项目主体责任，制定严密项目实施方案并跟踪落实，保证项目按质按量完成，达到预期效果。</t>
  </si>
  <si>
    <t>社会公众或服务对象满意度</t>
  </si>
  <si>
    <t>计划使群众满意度达90%以上，并加大项目宣传力度，坚持全心全意为人民服务的宗旨，让项目为群众带来实际效益</t>
  </si>
  <si>
    <t>群众满意度达90%以上，通过抓基础设施建设和农民经济增收两个大点，贯彻落实各种惠农政策来提高群众满意度。</t>
  </si>
  <si>
    <t>预算配置科学</t>
  </si>
  <si>
    <t>预算编制科学</t>
  </si>
  <si>
    <t>凤财预发【2018】67号文要求以及《中华人民共和国预算法》、《云南省预算审查监督条例》的规定并严格遵守规章制度</t>
  </si>
  <si>
    <t>严格执行，行预算执行中根据实际支出清算，多退少补。大力压缩一般性开支，有效降低行政成本。</t>
  </si>
  <si>
    <t>2018年度总收入合计14，481，927.06元，年初预算增加了37.24%；2018年度支出合计  13，409，814.9元，比上年同期增27.08%。</t>
  </si>
  <si>
    <t>基本支出足额保障</t>
  </si>
  <si>
    <t>年初预算基本支出10,542,743.84元并合理分配资金，严格执行预算</t>
  </si>
  <si>
    <t>预算执行基本支出11，386，990.9元，并合理分配资金，严格执行预算。保证资金合理合法使用并发挥最大效用。</t>
  </si>
  <si>
    <t>实际支出超出预算的8%</t>
  </si>
  <si>
    <t>超出预算的主要原因是人员调资后经费增加</t>
  </si>
  <si>
    <t>确保重点支出安排</t>
  </si>
  <si>
    <t>年初预算重点支出工资福利支出8430573.84元并将保障民生，保障人员经费放在第一位，合理分配资金，严格执行预算</t>
  </si>
  <si>
    <t>预算执行重点支出工资福利支出8983373.37元，将保障民生，保障人员经费放在第一位，合理分配资金，严格执行预算</t>
  </si>
  <si>
    <t>实际支出超出预算的6.56%</t>
  </si>
  <si>
    <t>主要原因是人员调资后经费增加</t>
  </si>
  <si>
    <t>严控“三公经费”支出</t>
  </si>
  <si>
    <t>年初预算“三公经费”支出280720.000元并尽量压缩三公经费支出，执行厉行节约政策</t>
  </si>
  <si>
    <t>预算执行“三公经费”支出124276.31元，尽量压缩三公经费支出，执行厉行节约政策</t>
  </si>
  <si>
    <t>实际支出低于预算的55.73%</t>
  </si>
  <si>
    <t>财政困难导致一般预算财政拨款公用支出困难，用往来款暂垫支15.57万公用经费</t>
  </si>
  <si>
    <t>预算执行有效</t>
  </si>
  <si>
    <t>严格预算执行</t>
  </si>
  <si>
    <t xml:space="preserve"> 预算商品服务支出1383503.00元并严格控制支出，压缩一般性支出，更加合理的使用资金</t>
  </si>
  <si>
    <t>预算执行商品服务支出1141372.53元，严格控制支出，压缩一般性支出，更加合理的使用资金</t>
  </si>
  <si>
    <t>实际支出低于预算的17.5%</t>
  </si>
  <si>
    <t>贯彻落实厉行节约政策，压缩一般性支出</t>
  </si>
  <si>
    <t>严控结转结余</t>
  </si>
  <si>
    <t>预算将结转结余控制在620000.00元以内并尽量及时执行预算支付</t>
  </si>
  <si>
    <t>年末实际结转结余1692112.16元，及时支付预算资金，保证资金支出不拖延。</t>
  </si>
  <si>
    <t>超出预算结转结余的172.92%</t>
  </si>
  <si>
    <t>财政困难导致一般预算财政拨款公用支出困难，大部分公用经费和项目支出无法执行</t>
  </si>
  <si>
    <t>项目组织良好</t>
  </si>
  <si>
    <t>完成至少两个对本乡具有实际效益的项目并积极制定计划，组织招标进行项目实施。</t>
  </si>
  <si>
    <t>实际本年完成预算内项目5个，均产生经济、生态、社会效益，完成率为100%。</t>
  </si>
  <si>
    <t>超出计划完成项目3个</t>
  </si>
  <si>
    <t>1.本单位的严抓实干，落实脱贫攻坚政策，想方设法发展产业 。2.资金的合理使用分配</t>
  </si>
  <si>
    <t>“三公经费”节支增效</t>
  </si>
  <si>
    <t>将“三公经费”控制在年初预算的280720.000元之内，执行厉行节约政策，要求干部职工克己奉公，尽量压缩公务用车及公务接待费用支出。</t>
  </si>
  <si>
    <t>实际“三公经费”支出124276.31元，完成计划目标，公务用车及公务接待费用减少</t>
  </si>
  <si>
    <t>1.贯彻落实厉行节约政策，压缩一般性支出2.财政困难导致一般预算财政拨款公用支出困难，用往来款暂垫支15.57万公用经费</t>
  </si>
  <si>
    <t>预算管理规范</t>
  </si>
  <si>
    <t>管理制度健全</t>
  </si>
  <si>
    <t>建立良好的内控制度并健全和完善，管理好部门资金的分配和使用，严格监督资金使用，确保每一笔资金的合理合规、效用最大化。</t>
  </si>
  <si>
    <t>建立健全内控制度，细化制定资金收入支出管理制度，严格执行制度。另外按时向上级汇报内控管理制度。</t>
  </si>
  <si>
    <t>信息公开及时完整</t>
  </si>
  <si>
    <t>计划本年将预算信息及时公开并严格按照凤财预发【2018】78号文件要求，及时将1.部门预算公开目录2.部门预算编制说明3.部门预算公开情况表及时完整公开</t>
  </si>
  <si>
    <t>2018年2月9日在云南省财政厅网站统一公开平台上集中公开各单位部门预算，同步在凤庆县人民政府重点领域信息公开中的财政信息公开版块进行公开</t>
  </si>
  <si>
    <t>资产管理使用规范有效</t>
  </si>
  <si>
    <t>通过财政一体化资产管理系统对每一项资产进行管理，对新增资产及时登记入账，报废毁损资产及时进行处置，定期对资产进行盘点清查。</t>
  </si>
  <si>
    <t>合理有效管理使用我乡每一项资产，使其发挥最大效用，确保了资产账实相符。</t>
  </si>
  <si>
    <t>备注：本单位工作职能栏要将“工作职能一”等字样删除后填写本单位工作职能名称。</t>
  </si>
</sst>
</file>

<file path=xl/styles.xml><?xml version="1.0" encoding="utf-8"?>
<styleSheet xmlns="http://schemas.openxmlformats.org/spreadsheetml/2006/main">
  <numFmts count="3">
    <numFmt numFmtId="176" formatCode="_(\$* #,##0.00_);_(\$* \(#,##0.00\);_(\$* &quot;-&quot;??_);_(@_)"/>
    <numFmt numFmtId="177" formatCode="_(* #,##0.00_);_(* \(#,##0.00\);_(* &quot;-&quot;??_);_(@_)"/>
    <numFmt numFmtId="178" formatCode="_(\$* #,##0_);_(\$* \(#,##0\);_(\$* &quot;-&quot;_);_(@_)"/>
  </numFmts>
  <fonts count="33">
    <font>
      <sz val="10"/>
      <color indexed="8"/>
      <name val="Arial"/>
      <charset val="0"/>
    </font>
    <font>
      <sz val="11"/>
      <color indexed="8"/>
      <name val="宋体"/>
      <charset val="134"/>
    </font>
    <font>
      <b/>
      <sz val="18"/>
      <color indexed="8"/>
      <name val="宋体"/>
      <charset val="134"/>
    </font>
    <font>
      <b/>
      <sz val="16"/>
      <color indexed="8"/>
      <name val="宋体"/>
      <charset val="134"/>
    </font>
    <font>
      <b/>
      <sz val="12"/>
      <name val="宋体"/>
      <charset val="134"/>
    </font>
    <font>
      <sz val="12"/>
      <name val="宋体"/>
      <charset val="134"/>
    </font>
    <font>
      <b/>
      <sz val="18"/>
      <name val="宋体"/>
      <charset val="134"/>
    </font>
    <font>
      <sz val="12"/>
      <color rgb="FFFF0000"/>
      <name val="宋体"/>
      <charset val="134"/>
    </font>
    <font>
      <sz val="22"/>
      <color indexed="8"/>
      <name val="宋体"/>
      <charset val="134"/>
    </font>
    <font>
      <sz val="10"/>
      <color indexed="8"/>
      <name val="宋体"/>
      <charset val="134"/>
    </font>
    <font>
      <sz val="12"/>
      <color indexed="8"/>
      <name val="宋体"/>
      <charset val="134"/>
    </font>
    <font>
      <sz val="15"/>
      <color indexed="8"/>
      <name val="宋体"/>
      <charset val="134"/>
    </font>
    <font>
      <b/>
      <sz val="11"/>
      <color indexed="8"/>
      <name val="宋体"/>
      <charset val="134"/>
    </font>
    <font>
      <sz val="11"/>
      <color rgb="FFFF0000"/>
      <name val="宋体"/>
      <charset val="134"/>
      <scheme val="minor"/>
    </font>
    <font>
      <sz val="11"/>
      <color indexed="8"/>
      <name val="宋体"/>
      <charset val="134"/>
      <scheme val="minor"/>
    </font>
    <font>
      <b/>
      <sz val="18"/>
      <color theme="3"/>
      <name val="宋体"/>
      <charset val="134"/>
      <scheme val="minor"/>
    </font>
    <font>
      <u/>
      <sz val="11"/>
      <color rgb="FF0000FF"/>
      <name val="宋体"/>
      <charset val="134"/>
      <scheme val="minor"/>
    </font>
    <font>
      <sz val="11"/>
      <color theme="1"/>
      <name val="宋体"/>
      <charset val="134"/>
      <scheme val="minor"/>
    </font>
    <font>
      <b/>
      <sz val="11"/>
      <color theme="3"/>
      <name val="宋体"/>
      <charset val="134"/>
      <scheme val="minor"/>
    </font>
    <font>
      <sz val="11"/>
      <color rgb="FF9C0006"/>
      <name val="宋体"/>
      <charset val="134"/>
      <scheme val="minor"/>
    </font>
    <font>
      <b/>
      <sz val="11"/>
      <color rgb="FFFFFFFF"/>
      <name val="宋体"/>
      <charset val="134"/>
      <scheme val="minor"/>
    </font>
    <font>
      <b/>
      <sz val="13"/>
      <color theme="3"/>
      <name val="宋体"/>
      <charset val="134"/>
      <scheme val="minor"/>
    </font>
    <font>
      <sz val="11"/>
      <color theme="0"/>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
      <i/>
      <sz val="11"/>
      <color rgb="FF7F7F7F"/>
      <name val="宋体"/>
      <charset val="134"/>
      <scheme val="minor"/>
    </font>
    <font>
      <u/>
      <sz val="11"/>
      <color rgb="FF800080"/>
      <name val="宋体"/>
      <charset val="134"/>
      <scheme val="minor"/>
    </font>
    <font>
      <b/>
      <sz val="11"/>
      <color rgb="FF3F3F3F"/>
      <name val="宋体"/>
      <charset val="134"/>
      <scheme val="minor"/>
    </font>
    <font>
      <b/>
      <sz val="15"/>
      <color theme="3"/>
      <name val="宋体"/>
      <charset val="134"/>
      <scheme val="minor"/>
    </font>
    <font>
      <b/>
      <sz val="11"/>
      <color theme="1"/>
      <name val="宋体"/>
      <charset val="134"/>
      <scheme val="minor"/>
    </font>
    <font>
      <sz val="11"/>
      <color rgb="FF006100"/>
      <name val="宋体"/>
      <charset val="134"/>
      <scheme val="minor"/>
    </font>
  </fonts>
  <fills count="36">
    <fill>
      <patternFill patternType="none"/>
    </fill>
    <fill>
      <patternFill patternType="gray125"/>
    </fill>
    <fill>
      <patternFill patternType="solid">
        <fgColor rgb="FF92D050"/>
        <bgColor indexed="64"/>
      </patternFill>
    </fill>
    <fill>
      <patternFill patternType="solid">
        <fgColor indexed="13"/>
        <bgColor indexed="64"/>
      </patternFill>
    </fill>
    <fill>
      <patternFill patternType="solid">
        <fgColor indexed="22"/>
        <bgColor indexed="9"/>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xf numFmtId="45" fontId="0" fillId="0" borderId="0"/>
    <xf numFmtId="0" fontId="17" fillId="22" borderId="0" applyNumberFormat="0" applyBorder="0" applyAlignment="0" applyProtection="0">
      <alignment vertical="center"/>
    </xf>
    <xf numFmtId="0" fontId="24" fillId="18" borderId="19" applyNumberFormat="0" applyAlignment="0" applyProtection="0">
      <alignment vertical="center"/>
    </xf>
    <xf numFmtId="176" fontId="0" fillId="0" borderId="0"/>
    <xf numFmtId="177" fontId="0" fillId="0" borderId="0"/>
    <xf numFmtId="0" fontId="17" fillId="13" borderId="0" applyNumberFormat="0" applyBorder="0" applyAlignment="0" applyProtection="0">
      <alignment vertical="center"/>
    </xf>
    <xf numFmtId="0" fontId="19" fillId="9" borderId="0" applyNumberFormat="0" applyBorder="0" applyAlignment="0" applyProtection="0">
      <alignment vertical="center"/>
    </xf>
    <xf numFmtId="178" fontId="0" fillId="0" borderId="0"/>
    <xf numFmtId="0" fontId="22" fillId="25"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xf numFmtId="0" fontId="28" fillId="0" borderId="0" applyNumberFormat="0" applyFill="0" applyBorder="0" applyAlignment="0" applyProtection="0">
      <alignment vertical="center"/>
    </xf>
    <xf numFmtId="0" fontId="14" fillId="5" borderId="16" applyNumberFormat="0" applyFont="0" applyAlignment="0" applyProtection="0">
      <alignment vertical="center"/>
    </xf>
    <xf numFmtId="0" fontId="22" fillId="17" borderId="0" applyNumberFormat="0" applyBorder="0" applyAlignment="0" applyProtection="0">
      <alignment vertical="center"/>
    </xf>
    <xf numFmtId="0" fontId="1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0" fillId="0" borderId="18" applyNumberFormat="0" applyFill="0" applyAlignment="0" applyProtection="0">
      <alignment vertical="center"/>
    </xf>
    <xf numFmtId="0" fontId="21" fillId="0" borderId="18" applyNumberFormat="0" applyFill="0" applyAlignment="0" applyProtection="0">
      <alignment vertical="center"/>
    </xf>
    <xf numFmtId="0" fontId="22" fillId="24" borderId="0" applyNumberFormat="0" applyBorder="0" applyAlignment="0" applyProtection="0">
      <alignment vertical="center"/>
    </xf>
    <xf numFmtId="0" fontId="18" fillId="0" borderId="23" applyNumberFormat="0" applyFill="0" applyAlignment="0" applyProtection="0">
      <alignment vertical="center"/>
    </xf>
    <xf numFmtId="0" fontId="22" fillId="16" borderId="0" applyNumberFormat="0" applyBorder="0" applyAlignment="0" applyProtection="0">
      <alignment vertical="center"/>
    </xf>
    <xf numFmtId="0" fontId="29" fillId="21" borderId="21" applyNumberFormat="0" applyAlignment="0" applyProtection="0">
      <alignment vertical="center"/>
    </xf>
    <xf numFmtId="0" fontId="25" fillId="21" borderId="19" applyNumberFormat="0" applyAlignment="0" applyProtection="0">
      <alignment vertical="center"/>
    </xf>
    <xf numFmtId="0" fontId="20" fillId="12" borderId="17" applyNumberFormat="0" applyAlignment="0" applyProtection="0">
      <alignment vertical="center"/>
    </xf>
    <xf numFmtId="0" fontId="17" fillId="35" borderId="0" applyNumberFormat="0" applyBorder="0" applyAlignment="0" applyProtection="0">
      <alignment vertical="center"/>
    </xf>
    <xf numFmtId="0" fontId="22" fillId="31" borderId="0" applyNumberFormat="0" applyBorder="0" applyAlignment="0" applyProtection="0">
      <alignment vertical="center"/>
    </xf>
    <xf numFmtId="0" fontId="26" fillId="0" borderId="20" applyNumberFormat="0" applyFill="0" applyAlignment="0" applyProtection="0">
      <alignment vertical="center"/>
    </xf>
    <xf numFmtId="0" fontId="31" fillId="0" borderId="22" applyNumberFormat="0" applyFill="0" applyAlignment="0" applyProtection="0">
      <alignment vertical="center"/>
    </xf>
    <xf numFmtId="0" fontId="32" fillId="34" borderId="0" applyNumberFormat="0" applyBorder="0" applyAlignment="0" applyProtection="0">
      <alignment vertical="center"/>
    </xf>
    <xf numFmtId="0" fontId="23" fillId="15" borderId="0" applyNumberFormat="0" applyBorder="0" applyAlignment="0" applyProtection="0">
      <alignment vertical="center"/>
    </xf>
    <xf numFmtId="0" fontId="17" fillId="20" borderId="0" applyNumberFormat="0" applyBorder="0" applyAlignment="0" applyProtection="0">
      <alignment vertical="center"/>
    </xf>
    <xf numFmtId="0" fontId="22" fillId="28" borderId="0" applyNumberFormat="0" applyBorder="0" applyAlignment="0" applyProtection="0">
      <alignment vertical="center"/>
    </xf>
    <xf numFmtId="0" fontId="17" fillId="19" borderId="0" applyNumberFormat="0" applyBorder="0" applyAlignment="0" applyProtection="0">
      <alignment vertical="center"/>
    </xf>
    <xf numFmtId="0" fontId="17" fillId="11" borderId="0" applyNumberFormat="0" applyBorder="0" applyAlignment="0" applyProtection="0">
      <alignment vertical="center"/>
    </xf>
    <xf numFmtId="0" fontId="17" fillId="33" borderId="0" applyNumberFormat="0" applyBorder="0" applyAlignment="0" applyProtection="0">
      <alignment vertical="center"/>
    </xf>
    <xf numFmtId="0" fontId="17" fillId="8" borderId="0" applyNumberFormat="0" applyBorder="0" applyAlignment="0" applyProtection="0">
      <alignment vertical="center"/>
    </xf>
    <xf numFmtId="0" fontId="22" fillId="27" borderId="0" applyNumberFormat="0" applyBorder="0" applyAlignment="0" applyProtection="0">
      <alignment vertical="center"/>
    </xf>
    <xf numFmtId="0" fontId="22" fillId="30" borderId="0" applyNumberFormat="0" applyBorder="0" applyAlignment="0" applyProtection="0">
      <alignment vertical="center"/>
    </xf>
    <xf numFmtId="0" fontId="17" fillId="32" borderId="0" applyNumberFormat="0" applyBorder="0" applyAlignment="0" applyProtection="0">
      <alignment vertical="center"/>
    </xf>
    <xf numFmtId="0" fontId="17" fillId="7" borderId="0" applyNumberFormat="0" applyBorder="0" applyAlignment="0" applyProtection="0">
      <alignment vertical="center"/>
    </xf>
    <xf numFmtId="0" fontId="22" fillId="26" borderId="0" applyNumberFormat="0" applyBorder="0" applyAlignment="0" applyProtection="0">
      <alignment vertical="center"/>
    </xf>
    <xf numFmtId="0" fontId="17" fillId="10" borderId="0" applyNumberFormat="0" applyBorder="0" applyAlignment="0" applyProtection="0">
      <alignment vertical="center"/>
    </xf>
    <xf numFmtId="0" fontId="22" fillId="23" borderId="0" applyNumberFormat="0" applyBorder="0" applyAlignment="0" applyProtection="0">
      <alignment vertical="center"/>
    </xf>
    <xf numFmtId="0" fontId="22" fillId="29" borderId="0" applyNumberFormat="0" applyBorder="0" applyAlignment="0" applyProtection="0">
      <alignment vertical="center"/>
    </xf>
    <xf numFmtId="0" fontId="17" fillId="6" borderId="0" applyNumberFormat="0" applyBorder="0" applyAlignment="0" applyProtection="0">
      <alignment vertical="center"/>
    </xf>
    <xf numFmtId="0" fontId="22" fillId="14" borderId="0" applyNumberFormat="0" applyBorder="0" applyAlignment="0" applyProtection="0">
      <alignment vertical="center"/>
    </xf>
  </cellStyleXfs>
  <cellXfs count="101">
    <xf numFmtId="0" fontId="0" fillId="0" borderId="0" xfId="0"/>
    <xf numFmtId="0" fontId="1" fillId="0" borderId="0" xfId="0" applyFont="1" applyFill="1" applyAlignment="1"/>
    <xf numFmtId="0" fontId="2" fillId="0" borderId="0" xfId="0" applyFont="1" applyFill="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left"/>
    </xf>
    <xf numFmtId="0" fontId="3" fillId="0" borderId="0" xfId="0" applyFont="1" applyFill="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0" xfId="0" applyFont="1" applyFill="1" applyAlignment="1">
      <alignment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1" fillId="0" borderId="9"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0" fontId="1" fillId="0" borderId="5" xfId="0" applyFont="1" applyFill="1" applyBorder="1" applyAlignment="1">
      <alignment horizontal="left" vertical="center" wrapText="1"/>
    </xf>
    <xf numFmtId="9" fontId="1" fillId="0" borderId="1" xfId="0" applyNumberFormat="1" applyFont="1" applyFill="1" applyBorder="1" applyAlignment="1">
      <alignment horizontal="center" vertical="center" wrapText="1"/>
    </xf>
    <xf numFmtId="0" fontId="5" fillId="0" borderId="0" xfId="0" applyFont="1" applyFill="1" applyAlignment="1"/>
    <xf numFmtId="0" fontId="4" fillId="0" borderId="0" xfId="0" applyFont="1" applyFill="1" applyAlignment="1"/>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NumberFormat="1" applyFont="1" applyFill="1" applyAlignment="1">
      <alignment horizontal="center" vertical="center" wrapText="1"/>
    </xf>
    <xf numFmtId="0" fontId="4" fillId="0" borderId="0" xfId="0" applyNumberFormat="1" applyFont="1" applyFill="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xf>
    <xf numFmtId="0" fontId="4" fillId="0" borderId="6" xfId="0" applyNumberFormat="1"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0" fontId="4" fillId="0" borderId="1" xfId="0" applyFont="1" applyFill="1" applyBorder="1" applyAlignment="1">
      <alignment horizontal="left"/>
    </xf>
    <xf numFmtId="0" fontId="4" fillId="2"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0" xfId="0" applyFont="1" applyFill="1" applyAlignment="1">
      <alignment horizontal="left" vertical="center" wrapText="1"/>
    </xf>
    <xf numFmtId="0" fontId="4" fillId="0" borderId="7" xfId="0" applyNumberFormat="1" applyFont="1" applyFill="1" applyBorder="1" applyAlignment="1">
      <alignment horizontal="center" vertical="center" wrapText="1"/>
    </xf>
    <xf numFmtId="0" fontId="4" fillId="0" borderId="6" xfId="0" applyFont="1" applyFill="1" applyBorder="1" applyAlignment="1">
      <alignment horizontal="left"/>
    </xf>
    <xf numFmtId="0" fontId="4" fillId="0" borderId="8" xfId="0" applyFont="1" applyFill="1" applyBorder="1" applyAlignment="1">
      <alignment horizontal="left"/>
    </xf>
    <xf numFmtId="0" fontId="4" fillId="0" borderId="7" xfId="0" applyFont="1" applyFill="1" applyBorder="1" applyAlignment="1">
      <alignment horizontal="left"/>
    </xf>
    <xf numFmtId="0" fontId="4" fillId="2" borderId="1" xfId="0" applyFont="1" applyFill="1" applyBorder="1" applyAlignment="1">
      <alignment horizontal="center" vertical="center" wrapText="1"/>
    </xf>
    <xf numFmtId="0" fontId="8" fillId="0" borderId="0" xfId="0" applyFont="1" applyAlignment="1">
      <alignment horizontal="center"/>
    </xf>
    <xf numFmtId="0" fontId="9" fillId="0" borderId="0" xfId="0" applyFont="1" applyAlignment="1">
      <alignment horizontal="right"/>
    </xf>
    <xf numFmtId="0" fontId="9" fillId="0" borderId="0" xfId="0" applyFont="1"/>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12" xfId="0" applyFont="1" applyFill="1" applyBorder="1" applyAlignment="1">
      <alignment horizontal="left" vertical="center"/>
    </xf>
    <xf numFmtId="0" fontId="1" fillId="0" borderId="13" xfId="0" applyFont="1" applyBorder="1" applyAlignment="1">
      <alignment horizontal="center" vertical="center" shrinkToFit="1"/>
    </xf>
    <xf numFmtId="4" fontId="1" fillId="0" borderId="13" xfId="0" applyNumberFormat="1" applyFont="1" applyBorder="1" applyAlignment="1">
      <alignment horizontal="right" vertical="center"/>
    </xf>
    <xf numFmtId="4" fontId="1" fillId="0" borderId="13" xfId="0" applyNumberFormat="1" applyFont="1" applyBorder="1" applyAlignment="1">
      <alignment horizontal="right" vertical="center" shrinkToFit="1"/>
    </xf>
    <xf numFmtId="0" fontId="9" fillId="0" borderId="13" xfId="0" applyFont="1" applyBorder="1" applyAlignment="1">
      <alignment horizontal="center" vertical="center" shrinkToFit="1"/>
    </xf>
    <xf numFmtId="3" fontId="1" fillId="0" borderId="13" xfId="0" applyNumberFormat="1" applyFont="1" applyBorder="1" applyAlignment="1">
      <alignment horizontal="right" vertical="center" shrinkToFit="1"/>
    </xf>
    <xf numFmtId="0" fontId="1" fillId="0" borderId="12" xfId="0" applyFont="1" applyBorder="1" applyAlignment="1">
      <alignment horizontal="left" vertical="center" wrapText="1" shrinkToFit="1"/>
    </xf>
    <xf numFmtId="0" fontId="1" fillId="0" borderId="13" xfId="0" applyFont="1" applyBorder="1" applyAlignment="1">
      <alignment horizontal="left" vertical="center" wrapText="1" shrinkToFit="1"/>
    </xf>
    <xf numFmtId="0" fontId="10" fillId="0" borderId="0" xfId="0" applyFont="1"/>
    <xf numFmtId="0" fontId="1" fillId="4" borderId="10" xfId="0" applyFont="1" applyFill="1" applyBorder="1" applyAlignment="1">
      <alignment horizontal="center" vertical="center" wrapText="1" shrinkToFit="1"/>
    </xf>
    <xf numFmtId="0" fontId="1" fillId="4" borderId="11" xfId="0" applyFont="1" applyFill="1" applyBorder="1" applyAlignment="1">
      <alignment horizontal="center" vertical="center" wrapText="1" shrinkToFit="1"/>
    </xf>
    <xf numFmtId="0" fontId="1" fillId="4" borderId="12" xfId="0" applyFont="1" applyFill="1" applyBorder="1" applyAlignment="1">
      <alignment horizontal="center" vertical="center" wrapText="1" shrinkToFit="1"/>
    </xf>
    <xf numFmtId="0" fontId="1" fillId="4" borderId="13" xfId="0" applyFont="1" applyFill="1" applyBorder="1" applyAlignment="1">
      <alignment horizontal="center" vertical="center" wrapText="1" shrinkToFit="1"/>
    </xf>
    <xf numFmtId="0" fontId="1" fillId="4" borderId="13" xfId="0" applyFont="1" applyFill="1" applyBorder="1" applyAlignment="1">
      <alignment horizontal="center" vertical="center" shrinkToFit="1"/>
    </xf>
    <xf numFmtId="0" fontId="1" fillId="0" borderId="13" xfId="0" applyFont="1" applyBorder="1" applyAlignment="1">
      <alignment horizontal="right" vertical="center" shrinkToFit="1"/>
    </xf>
    <xf numFmtId="0" fontId="1" fillId="0" borderId="12" xfId="0" applyFont="1" applyBorder="1" applyAlignment="1">
      <alignment horizontal="left" vertical="center" shrinkToFit="1"/>
    </xf>
    <xf numFmtId="0" fontId="1" fillId="0" borderId="13" xfId="0" applyFont="1" applyBorder="1" applyAlignment="1">
      <alignment horizontal="left" vertical="center" shrinkToFit="1"/>
    </xf>
    <xf numFmtId="0" fontId="10" fillId="0" borderId="0" xfId="0" applyFont="1" applyAlignment="1">
      <alignment horizontal="right"/>
    </xf>
    <xf numFmtId="0" fontId="1" fillId="4" borderId="14" xfId="0" applyFont="1" applyFill="1" applyBorder="1" applyAlignment="1">
      <alignment horizontal="center" vertical="center" wrapText="1" shrinkToFit="1"/>
    </xf>
    <xf numFmtId="0" fontId="1" fillId="4" borderId="15" xfId="0" applyFont="1" applyFill="1" applyBorder="1" applyAlignment="1">
      <alignment horizontal="center" vertical="center" wrapText="1" shrinkToFit="1"/>
    </xf>
    <xf numFmtId="0" fontId="1" fillId="4" borderId="15" xfId="0" applyFont="1" applyFill="1" applyBorder="1" applyAlignment="1">
      <alignment horizontal="center" vertical="center" shrinkToFit="1"/>
    </xf>
    <xf numFmtId="0" fontId="1" fillId="0" borderId="15" xfId="0" applyFont="1" applyBorder="1" applyAlignment="1">
      <alignment horizontal="right" vertical="center" shrinkToFit="1"/>
    </xf>
    <xf numFmtId="0" fontId="11" fillId="0" borderId="0" xfId="0" applyFont="1" applyAlignment="1">
      <alignment horizontal="center"/>
    </xf>
    <xf numFmtId="0" fontId="9" fillId="4" borderId="11" xfId="0" applyFont="1" applyFill="1" applyBorder="1" applyAlignment="1">
      <alignment horizontal="center" vertical="center" wrapText="1" shrinkToFit="1"/>
    </xf>
    <xf numFmtId="0" fontId="1" fillId="4" borderId="12" xfId="0" applyFont="1" applyFill="1" applyBorder="1" applyAlignment="1">
      <alignment horizontal="left" vertical="center" shrinkToFit="1"/>
    </xf>
    <xf numFmtId="0" fontId="1" fillId="4" borderId="13" xfId="0" applyFont="1" applyFill="1" applyBorder="1" applyAlignment="1">
      <alignment horizontal="left" vertical="center" shrinkToFit="1"/>
    </xf>
    <xf numFmtId="0" fontId="1" fillId="4" borderId="12" xfId="0" applyFont="1" applyFill="1" applyBorder="1" applyAlignment="1">
      <alignment horizontal="center" vertical="center" shrinkToFit="1"/>
    </xf>
    <xf numFmtId="0" fontId="9" fillId="0" borderId="13" xfId="0" applyFont="1" applyBorder="1" applyAlignment="1">
      <alignment horizontal="left" vertical="center" wrapText="1" shrinkToFit="1"/>
    </xf>
    <xf numFmtId="4" fontId="1" fillId="0" borderId="15" xfId="0" applyNumberFormat="1" applyFont="1" applyBorder="1" applyAlignment="1">
      <alignment horizontal="right" vertical="center" shrinkToFit="1"/>
    </xf>
    <xf numFmtId="0" fontId="1" fillId="4" borderId="12"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2" fillId="4" borderId="12" xfId="0" applyFont="1" applyFill="1" applyBorder="1" applyAlignment="1">
      <alignment horizontal="center" vertical="center"/>
    </xf>
    <xf numFmtId="0" fontId="12" fillId="4" borderId="13" xfId="0" applyFont="1" applyFill="1" applyBorder="1" applyAlignment="1">
      <alignment horizontal="center" vertical="center"/>
    </xf>
    <xf numFmtId="0" fontId="1" fillId="4" borderId="13" xfId="0" applyFont="1" applyFill="1" applyBorder="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4" borderId="10" xfId="0" applyFont="1" applyFill="1" applyBorder="1" applyAlignment="1">
      <alignment horizontal="center" vertical="center" shrinkToFit="1"/>
    </xf>
    <xf numFmtId="0" fontId="1" fillId="4" borderId="11" xfId="0" applyFont="1" applyFill="1" applyBorder="1" applyAlignment="1">
      <alignment horizontal="center" vertical="center" shrinkToFit="1"/>
    </xf>
    <xf numFmtId="4" fontId="9" fillId="0" borderId="13" xfId="0" applyNumberFormat="1" applyFont="1" applyBorder="1" applyAlignment="1">
      <alignment horizontal="right" vertical="center" shrinkToFit="1"/>
    </xf>
    <xf numFmtId="0" fontId="9" fillId="0" borderId="13" xfId="0" applyFont="1" applyBorder="1" applyAlignment="1">
      <alignment horizontal="right" vertical="center" shrinkToFit="1"/>
    </xf>
    <xf numFmtId="0" fontId="12" fillId="4" borderId="12" xfId="0" applyFont="1" applyFill="1" applyBorder="1" applyAlignment="1">
      <alignment horizontal="center" vertical="center" shrinkToFit="1"/>
    </xf>
    <xf numFmtId="0" fontId="12" fillId="4" borderId="13" xfId="0" applyFont="1" applyFill="1" applyBorder="1" applyAlignment="1">
      <alignment horizontal="center" vertical="center" shrinkToFit="1"/>
    </xf>
    <xf numFmtId="0" fontId="9" fillId="4" borderId="13" xfId="0" applyFont="1" applyFill="1" applyBorder="1" applyAlignment="1">
      <alignment horizontal="center"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C0C0C0"/>
      <color rgb="0000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41"/>
  <sheetViews>
    <sheetView workbookViewId="0">
      <selection activeCell="H20" sqref="H20"/>
    </sheetView>
  </sheetViews>
  <sheetFormatPr defaultColWidth="9.14285714285714" defaultRowHeight="12.75" outlineLevelCol="5"/>
  <cols>
    <col min="1" max="1" width="36.2857142857143" customWidth="1"/>
    <col min="2" max="2" width="5.42857142857143" customWidth="1"/>
    <col min="3" max="3" width="42.6761904761905" customWidth="1"/>
    <col min="4" max="4" width="43.0952380952381" customWidth="1"/>
    <col min="5" max="5" width="16.3238095238095" customWidth="1"/>
    <col min="6" max="6" width="32.3619047619048" customWidth="1"/>
    <col min="7" max="7" width="9.76190476190476"/>
  </cols>
  <sheetData>
    <row r="1" ht="27" spans="3:3">
      <c r="C1" s="51" t="s">
        <v>0</v>
      </c>
    </row>
    <row r="2" ht="14.25" spans="6:6">
      <c r="F2" s="75" t="s">
        <v>1</v>
      </c>
    </row>
    <row r="3" ht="14.25" spans="1:6">
      <c r="A3" s="66" t="s">
        <v>2</v>
      </c>
      <c r="F3" s="75" t="s">
        <v>3</v>
      </c>
    </row>
    <row r="4" ht="15.4" customHeight="1" spans="1:6">
      <c r="A4" s="94" t="s">
        <v>4</v>
      </c>
      <c r="B4" s="95" t="s">
        <v>5</v>
      </c>
      <c r="C4" s="95" t="s">
        <v>5</v>
      </c>
      <c r="D4" s="95" t="s">
        <v>6</v>
      </c>
      <c r="E4" s="95" t="s">
        <v>5</v>
      </c>
      <c r="F4" s="95" t="s">
        <v>5</v>
      </c>
    </row>
    <row r="5" ht="15.4" customHeight="1" spans="1:6">
      <c r="A5" s="84" t="s">
        <v>7</v>
      </c>
      <c r="B5" s="71" t="s">
        <v>8</v>
      </c>
      <c r="C5" s="71" t="s">
        <v>9</v>
      </c>
      <c r="D5" s="71" t="s">
        <v>10</v>
      </c>
      <c r="E5" s="71" t="s">
        <v>8</v>
      </c>
      <c r="F5" s="71" t="s">
        <v>9</v>
      </c>
    </row>
    <row r="6" ht="15.4" customHeight="1" spans="1:6">
      <c r="A6" s="84" t="s">
        <v>11</v>
      </c>
      <c r="B6" s="71" t="s">
        <v>5</v>
      </c>
      <c r="C6" s="71" t="s">
        <v>12</v>
      </c>
      <c r="D6" s="71" t="s">
        <v>11</v>
      </c>
      <c r="E6" s="71" t="s">
        <v>5</v>
      </c>
      <c r="F6" s="71" t="s">
        <v>13</v>
      </c>
    </row>
    <row r="7" ht="15.4" customHeight="1" spans="1:6">
      <c r="A7" s="82" t="s">
        <v>14</v>
      </c>
      <c r="B7" s="71" t="s">
        <v>12</v>
      </c>
      <c r="C7" s="61">
        <v>14481927.06</v>
      </c>
      <c r="D7" s="83" t="s">
        <v>15</v>
      </c>
      <c r="E7" s="71" t="s">
        <v>16</v>
      </c>
      <c r="F7" s="96">
        <v>6907616.59</v>
      </c>
    </row>
    <row r="8" ht="15.4" customHeight="1" spans="1:6">
      <c r="A8" s="82" t="s">
        <v>17</v>
      </c>
      <c r="B8" s="71" t="s">
        <v>13</v>
      </c>
      <c r="C8" s="61">
        <v>0</v>
      </c>
      <c r="D8" s="83" t="s">
        <v>18</v>
      </c>
      <c r="E8" s="71" t="s">
        <v>19</v>
      </c>
      <c r="F8" s="96">
        <v>0</v>
      </c>
    </row>
    <row r="9" ht="15.4" customHeight="1" spans="1:6">
      <c r="A9" s="82" t="s">
        <v>20</v>
      </c>
      <c r="B9" s="71" t="s">
        <v>21</v>
      </c>
      <c r="C9" s="96">
        <v>0</v>
      </c>
      <c r="D9" s="83" t="s">
        <v>22</v>
      </c>
      <c r="E9" s="71" t="s">
        <v>23</v>
      </c>
      <c r="F9" s="96">
        <v>0</v>
      </c>
    </row>
    <row r="10" ht="15.4" customHeight="1" spans="1:6">
      <c r="A10" s="82" t="s">
        <v>24</v>
      </c>
      <c r="B10" s="71" t="s">
        <v>25</v>
      </c>
      <c r="C10" s="96">
        <v>0</v>
      </c>
      <c r="D10" s="83" t="s">
        <v>26</v>
      </c>
      <c r="E10" s="71" t="s">
        <v>27</v>
      </c>
      <c r="F10" s="96">
        <v>0</v>
      </c>
    </row>
    <row r="11" ht="15.4" customHeight="1" spans="1:6">
      <c r="A11" s="82" t="s">
        <v>28</v>
      </c>
      <c r="B11" s="71" t="s">
        <v>29</v>
      </c>
      <c r="C11" s="96">
        <v>0</v>
      </c>
      <c r="D11" s="83" t="s">
        <v>30</v>
      </c>
      <c r="E11" s="71" t="s">
        <v>31</v>
      </c>
      <c r="F11" s="96">
        <v>0</v>
      </c>
    </row>
    <row r="12" ht="15.4" customHeight="1" spans="1:6">
      <c r="A12" s="82" t="s">
        <v>32</v>
      </c>
      <c r="B12" s="71" t="s">
        <v>33</v>
      </c>
      <c r="C12" s="96">
        <v>0</v>
      </c>
      <c r="D12" s="83" t="s">
        <v>34</v>
      </c>
      <c r="E12" s="71" t="s">
        <v>35</v>
      </c>
      <c r="F12" s="96">
        <v>0</v>
      </c>
    </row>
    <row r="13" ht="15.4" customHeight="1" spans="1:6">
      <c r="A13" s="82" t="s">
        <v>36</v>
      </c>
      <c r="B13" s="71" t="s">
        <v>37</v>
      </c>
      <c r="C13" s="96">
        <v>0</v>
      </c>
      <c r="D13" s="83" t="s">
        <v>38</v>
      </c>
      <c r="E13" s="71" t="s">
        <v>39</v>
      </c>
      <c r="F13" s="96">
        <v>188247.92</v>
      </c>
    </row>
    <row r="14" ht="15.4" customHeight="1" spans="1:6">
      <c r="A14" s="58" t="s">
        <v>5</v>
      </c>
      <c r="B14" s="71" t="s">
        <v>40</v>
      </c>
      <c r="C14" s="97" t="s">
        <v>5</v>
      </c>
      <c r="D14" s="83" t="s">
        <v>41</v>
      </c>
      <c r="E14" s="71" t="s">
        <v>42</v>
      </c>
      <c r="F14" s="96">
        <v>1587732.16</v>
      </c>
    </row>
    <row r="15" ht="15.4" customHeight="1" spans="1:6">
      <c r="A15" s="82" t="s">
        <v>5</v>
      </c>
      <c r="B15" s="71" t="s">
        <v>43</v>
      </c>
      <c r="C15" s="97" t="s">
        <v>5</v>
      </c>
      <c r="D15" s="83" t="s">
        <v>44</v>
      </c>
      <c r="E15" s="71" t="s">
        <v>45</v>
      </c>
      <c r="F15" s="96">
        <v>683154.62</v>
      </c>
    </row>
    <row r="16" ht="15.4" customHeight="1" spans="1:6">
      <c r="A16" s="82" t="s">
        <v>5</v>
      </c>
      <c r="B16" s="71" t="s">
        <v>46</v>
      </c>
      <c r="C16" s="97" t="s">
        <v>5</v>
      </c>
      <c r="D16" s="83" t="s">
        <v>47</v>
      </c>
      <c r="E16" s="71" t="s">
        <v>48</v>
      </c>
      <c r="F16" s="96">
        <v>0</v>
      </c>
    </row>
    <row r="17" ht="15.4" customHeight="1" spans="1:6">
      <c r="A17" s="82" t="s">
        <v>5</v>
      </c>
      <c r="B17" s="71" t="s">
        <v>49</v>
      </c>
      <c r="C17" s="97" t="s">
        <v>5</v>
      </c>
      <c r="D17" s="83" t="s">
        <v>50</v>
      </c>
      <c r="E17" s="71" t="s">
        <v>51</v>
      </c>
      <c r="F17" s="96">
        <v>396023.92</v>
      </c>
    </row>
    <row r="18" ht="15.4" customHeight="1" spans="1:6">
      <c r="A18" s="82" t="s">
        <v>5</v>
      </c>
      <c r="B18" s="71" t="s">
        <v>52</v>
      </c>
      <c r="C18" s="97" t="s">
        <v>5</v>
      </c>
      <c r="D18" s="83" t="s">
        <v>53</v>
      </c>
      <c r="E18" s="71" t="s">
        <v>54</v>
      </c>
      <c r="F18" s="96">
        <v>3107750.69</v>
      </c>
    </row>
    <row r="19" ht="15.4" customHeight="1" spans="1:6">
      <c r="A19" s="82" t="s">
        <v>5</v>
      </c>
      <c r="B19" s="71" t="s">
        <v>55</v>
      </c>
      <c r="C19" s="97" t="s">
        <v>5</v>
      </c>
      <c r="D19" s="83" t="s">
        <v>56</v>
      </c>
      <c r="E19" s="71" t="s">
        <v>57</v>
      </c>
      <c r="F19" s="96">
        <v>0</v>
      </c>
    </row>
    <row r="20" ht="15.4" customHeight="1" spans="1:6">
      <c r="A20" s="82" t="s">
        <v>5</v>
      </c>
      <c r="B20" s="71" t="s">
        <v>58</v>
      </c>
      <c r="C20" s="97" t="s">
        <v>5</v>
      </c>
      <c r="D20" s="83" t="s">
        <v>59</v>
      </c>
      <c r="E20" s="71" t="s">
        <v>60</v>
      </c>
      <c r="F20" s="96">
        <v>0</v>
      </c>
    </row>
    <row r="21" ht="15.4" customHeight="1" spans="1:6">
      <c r="A21" s="82" t="s">
        <v>5</v>
      </c>
      <c r="B21" s="71" t="s">
        <v>61</v>
      </c>
      <c r="C21" s="97" t="s">
        <v>5</v>
      </c>
      <c r="D21" s="83" t="s">
        <v>62</v>
      </c>
      <c r="E21" s="71" t="s">
        <v>63</v>
      </c>
      <c r="F21" s="96">
        <v>0</v>
      </c>
    </row>
    <row r="22" ht="15.4" customHeight="1" spans="1:6">
      <c r="A22" s="82" t="s">
        <v>5</v>
      </c>
      <c r="B22" s="71" t="s">
        <v>64</v>
      </c>
      <c r="C22" s="97" t="s">
        <v>5</v>
      </c>
      <c r="D22" s="83" t="s">
        <v>65</v>
      </c>
      <c r="E22" s="71" t="s">
        <v>66</v>
      </c>
      <c r="F22" s="96">
        <v>0</v>
      </c>
    </row>
    <row r="23" ht="15.4" customHeight="1" spans="1:6">
      <c r="A23" s="82" t="s">
        <v>5</v>
      </c>
      <c r="B23" s="71" t="s">
        <v>67</v>
      </c>
      <c r="C23" s="97" t="s">
        <v>5</v>
      </c>
      <c r="D23" s="83" t="s">
        <v>68</v>
      </c>
      <c r="E23" s="71" t="s">
        <v>69</v>
      </c>
      <c r="F23" s="96">
        <v>0</v>
      </c>
    </row>
    <row r="24" ht="15.4" customHeight="1" spans="1:6">
      <c r="A24" s="82" t="s">
        <v>5</v>
      </c>
      <c r="B24" s="71" t="s">
        <v>70</v>
      </c>
      <c r="C24" s="97" t="s">
        <v>5</v>
      </c>
      <c r="D24" s="83" t="s">
        <v>71</v>
      </c>
      <c r="E24" s="71" t="s">
        <v>72</v>
      </c>
      <c r="F24" s="96">
        <v>0</v>
      </c>
    </row>
    <row r="25" ht="15.4" customHeight="1" spans="1:6">
      <c r="A25" s="82" t="s">
        <v>5</v>
      </c>
      <c r="B25" s="71" t="s">
        <v>73</v>
      </c>
      <c r="C25" s="97" t="s">
        <v>5</v>
      </c>
      <c r="D25" s="83" t="s">
        <v>74</v>
      </c>
      <c r="E25" s="71" t="s">
        <v>75</v>
      </c>
      <c r="F25" s="96">
        <v>539289</v>
      </c>
    </row>
    <row r="26" ht="15.4" customHeight="1" spans="1:6">
      <c r="A26" s="82" t="s">
        <v>5</v>
      </c>
      <c r="B26" s="71" t="s">
        <v>76</v>
      </c>
      <c r="C26" s="97" t="s">
        <v>5</v>
      </c>
      <c r="D26" s="83" t="s">
        <v>77</v>
      </c>
      <c r="E26" s="71" t="s">
        <v>78</v>
      </c>
      <c r="F26" s="96">
        <v>0</v>
      </c>
    </row>
    <row r="27" ht="15.4" customHeight="1" spans="1:6">
      <c r="A27" s="82" t="s">
        <v>5</v>
      </c>
      <c r="B27" s="71" t="s">
        <v>79</v>
      </c>
      <c r="C27" s="97" t="s">
        <v>5</v>
      </c>
      <c r="D27" s="83" t="s">
        <v>80</v>
      </c>
      <c r="E27" s="71" t="s">
        <v>81</v>
      </c>
      <c r="F27" s="96">
        <v>0</v>
      </c>
    </row>
    <row r="28" ht="15.4" customHeight="1" spans="1:6">
      <c r="A28" s="82" t="s">
        <v>5</v>
      </c>
      <c r="B28" s="71" t="s">
        <v>82</v>
      </c>
      <c r="C28" s="97" t="s">
        <v>5</v>
      </c>
      <c r="D28" s="83" t="s">
        <v>83</v>
      </c>
      <c r="E28" s="71" t="s">
        <v>84</v>
      </c>
      <c r="F28" s="96">
        <v>0</v>
      </c>
    </row>
    <row r="29" ht="15.4" customHeight="1" spans="1:6">
      <c r="A29" s="82" t="s">
        <v>5</v>
      </c>
      <c r="B29" s="71" t="s">
        <v>85</v>
      </c>
      <c r="C29" s="97" t="s">
        <v>5</v>
      </c>
      <c r="D29" s="83" t="s">
        <v>86</v>
      </c>
      <c r="E29" s="71" t="s">
        <v>87</v>
      </c>
      <c r="F29" s="96">
        <v>0</v>
      </c>
    </row>
    <row r="30" ht="15.4" customHeight="1" spans="1:6">
      <c r="A30" s="98" t="s">
        <v>88</v>
      </c>
      <c r="B30" s="71" t="s">
        <v>89</v>
      </c>
      <c r="C30" s="96">
        <v>14481927.06</v>
      </c>
      <c r="D30" s="99" t="s">
        <v>90</v>
      </c>
      <c r="E30" s="71" t="s">
        <v>91</v>
      </c>
      <c r="F30" s="96">
        <v>13409814.9</v>
      </c>
    </row>
    <row r="31" ht="15.4" customHeight="1" spans="1:6">
      <c r="A31" s="82" t="s">
        <v>92</v>
      </c>
      <c r="B31" s="71" t="s">
        <v>93</v>
      </c>
      <c r="C31" s="61">
        <v>0</v>
      </c>
      <c r="D31" s="83" t="s">
        <v>94</v>
      </c>
      <c r="E31" s="71" t="s">
        <v>95</v>
      </c>
      <c r="F31" s="96">
        <v>0</v>
      </c>
    </row>
    <row r="32" ht="15.4" customHeight="1" spans="1:6">
      <c r="A32" s="82" t="s">
        <v>96</v>
      </c>
      <c r="B32" s="71" t="s">
        <v>97</v>
      </c>
      <c r="C32" s="61">
        <v>620000</v>
      </c>
      <c r="D32" s="83" t="s">
        <v>98</v>
      </c>
      <c r="E32" s="71" t="s">
        <v>99</v>
      </c>
      <c r="F32" s="96">
        <v>0</v>
      </c>
    </row>
    <row r="33" ht="15.4" customHeight="1" spans="1:6">
      <c r="A33" s="82" t="s">
        <v>100</v>
      </c>
      <c r="B33" s="71" t="s">
        <v>101</v>
      </c>
      <c r="C33" s="61">
        <v>600000</v>
      </c>
      <c r="D33" s="83" t="s">
        <v>102</v>
      </c>
      <c r="E33" s="71" t="s">
        <v>103</v>
      </c>
      <c r="F33" s="96">
        <v>0</v>
      </c>
    </row>
    <row r="34" ht="15.4" customHeight="1" spans="1:6">
      <c r="A34" s="82" t="s">
        <v>104</v>
      </c>
      <c r="B34" s="71" t="s">
        <v>105</v>
      </c>
      <c r="C34" s="61">
        <v>20000</v>
      </c>
      <c r="D34" s="83" t="s">
        <v>106</v>
      </c>
      <c r="E34" s="71" t="s">
        <v>107</v>
      </c>
      <c r="F34" s="96">
        <v>0</v>
      </c>
    </row>
    <row r="35" ht="15.4" customHeight="1" spans="1:6">
      <c r="A35" s="82" t="s">
        <v>108</v>
      </c>
      <c r="B35" s="71" t="s">
        <v>109</v>
      </c>
      <c r="C35" s="61">
        <v>0</v>
      </c>
      <c r="D35" s="83" t="s">
        <v>110</v>
      </c>
      <c r="E35" s="71" t="s">
        <v>111</v>
      </c>
      <c r="F35" s="96">
        <v>0</v>
      </c>
    </row>
    <row r="36" ht="15.4" customHeight="1" spans="1:6">
      <c r="A36" s="82" t="s">
        <v>5</v>
      </c>
      <c r="B36" s="71" t="s">
        <v>112</v>
      </c>
      <c r="C36" s="72" t="s">
        <v>5</v>
      </c>
      <c r="D36" s="83" t="s">
        <v>113</v>
      </c>
      <c r="E36" s="71" t="s">
        <v>114</v>
      </c>
      <c r="F36" s="96">
        <v>1692112.16</v>
      </c>
    </row>
    <row r="37" ht="15.4" customHeight="1" spans="1:6">
      <c r="A37" s="82" t="s">
        <v>5</v>
      </c>
      <c r="B37" s="71" t="s">
        <v>115</v>
      </c>
      <c r="C37" s="72" t="s">
        <v>5</v>
      </c>
      <c r="D37" s="83" t="s">
        <v>100</v>
      </c>
      <c r="E37" s="100" t="s">
        <v>116</v>
      </c>
      <c r="F37" s="96">
        <v>206325.16</v>
      </c>
    </row>
    <row r="38" ht="15.4" customHeight="1" spans="1:6">
      <c r="A38" s="82" t="s">
        <v>5</v>
      </c>
      <c r="B38" s="71" t="s">
        <v>117</v>
      </c>
      <c r="C38" s="72" t="s">
        <v>5</v>
      </c>
      <c r="D38" s="83" t="s">
        <v>104</v>
      </c>
      <c r="E38" s="100" t="s">
        <v>118</v>
      </c>
      <c r="F38" s="96">
        <v>1485787</v>
      </c>
    </row>
    <row r="39" ht="15.4" customHeight="1" spans="1:6">
      <c r="A39" s="82" t="s">
        <v>5</v>
      </c>
      <c r="B39" s="71" t="s">
        <v>119</v>
      </c>
      <c r="C39" s="72" t="s">
        <v>5</v>
      </c>
      <c r="D39" s="83" t="s">
        <v>108</v>
      </c>
      <c r="E39" s="100" t="s">
        <v>120</v>
      </c>
      <c r="F39" s="96">
        <v>0</v>
      </c>
    </row>
    <row r="40" ht="15.4" customHeight="1" spans="1:6">
      <c r="A40" s="98" t="s">
        <v>121</v>
      </c>
      <c r="B40" s="71" t="s">
        <v>122</v>
      </c>
      <c r="C40" s="96">
        <v>15101927.06</v>
      </c>
      <c r="D40" s="99" t="s">
        <v>121</v>
      </c>
      <c r="E40" s="71" t="s">
        <v>123</v>
      </c>
      <c r="F40" s="96">
        <v>15101927.06</v>
      </c>
    </row>
    <row r="41" ht="15.4" customHeight="1" spans="1:6">
      <c r="A41" s="92" t="s">
        <v>124</v>
      </c>
      <c r="B41" s="93" t="s">
        <v>5</v>
      </c>
      <c r="C41" s="93" t="s">
        <v>5</v>
      </c>
      <c r="D41" s="93" t="s">
        <v>5</v>
      </c>
      <c r="E41" s="93" t="s">
        <v>5</v>
      </c>
      <c r="F41" s="93" t="s">
        <v>5</v>
      </c>
    </row>
  </sheetData>
  <mergeCells count="12">
    <mergeCell ref="A4:C4"/>
    <mergeCell ref="A4:C4"/>
    <mergeCell ref="A4:C4"/>
    <mergeCell ref="D4:F4"/>
    <mergeCell ref="D4:F4"/>
    <mergeCell ref="D4:F4"/>
    <mergeCell ref="A41:F41"/>
    <mergeCell ref="A41:F41"/>
    <mergeCell ref="A41:F41"/>
    <mergeCell ref="A41:F41"/>
    <mergeCell ref="A41:F41"/>
    <mergeCell ref="A41:F41"/>
  </mergeCells>
  <pageMargins left="0.75" right="0.75" top="1" bottom="1" header="0.5" footer="0.5"/>
  <pageSetup paperSize="9" scale="72" orientation="landscape"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W72"/>
  <sheetViews>
    <sheetView workbookViewId="0">
      <selection activeCell="F4" sqref="F4:F5"/>
    </sheetView>
  </sheetViews>
  <sheetFormatPr defaultColWidth="10.2857142857143" defaultRowHeight="14.25"/>
  <cols>
    <col min="1" max="1" width="7.28571428571429" style="32" customWidth="1"/>
    <col min="2" max="2" width="18.4857142857143" style="32" customWidth="1"/>
    <col min="3" max="3" width="11.1428571428571" style="32" customWidth="1"/>
    <col min="4" max="4" width="9.85714285714286" style="32" customWidth="1"/>
    <col min="5" max="5" width="10.8571428571429" style="32"/>
    <col min="6" max="6" width="10.4285714285714" style="32"/>
    <col min="7" max="7" width="18.5714285714286" style="32" customWidth="1"/>
    <col min="8" max="8" width="15.8571428571429" style="32" customWidth="1"/>
    <col min="9" max="9" width="6.28571428571429" style="32" customWidth="1"/>
    <col min="10" max="10" width="7.42857142857143" style="32" customWidth="1"/>
    <col min="11" max="11" width="15.4" style="32" customWidth="1"/>
    <col min="12" max="12" width="14.1428571428571" style="32" customWidth="1"/>
    <col min="13" max="13" width="6.57142857142857" style="32" customWidth="1"/>
    <col min="14" max="14" width="9" style="32" customWidth="1"/>
    <col min="15" max="15" width="10.7142857142857" style="32" customWidth="1"/>
    <col min="16" max="16" width="8.42857142857143" style="32" customWidth="1"/>
    <col min="17" max="17" width="8.71428571428571" style="32" customWidth="1"/>
    <col min="18" max="18" width="6.85714285714286" style="32" customWidth="1"/>
    <col min="19" max="19" width="6.42857142857143" style="32" customWidth="1"/>
    <col min="20" max="20" width="7.14285714285714" style="32" customWidth="1"/>
    <col min="21" max="21" width="10.2857142857143" style="32"/>
    <col min="22" max="22" width="18" style="32" customWidth="1"/>
    <col min="23" max="23" width="28.8571428571429" style="32" customWidth="1"/>
    <col min="24" max="16384" width="10.2857142857143" style="32"/>
  </cols>
  <sheetData>
    <row r="1" s="32" customFormat="1" ht="43.5" customHeight="1" spans="1:23">
      <c r="A1" s="36" t="s">
        <v>524</v>
      </c>
      <c r="B1" s="36"/>
      <c r="C1" s="36"/>
      <c r="D1" s="36"/>
      <c r="E1" s="36"/>
      <c r="F1" s="36"/>
      <c r="G1" s="36"/>
      <c r="H1" s="36"/>
      <c r="I1" s="36"/>
      <c r="J1" s="36"/>
      <c r="K1" s="36"/>
      <c r="L1" s="36"/>
      <c r="M1" s="36"/>
      <c r="N1" s="36"/>
      <c r="O1" s="36"/>
      <c r="P1" s="36"/>
      <c r="Q1" s="36"/>
      <c r="R1" s="36"/>
      <c r="S1" s="36"/>
      <c r="T1" s="36"/>
      <c r="U1" s="36"/>
      <c r="V1" s="36"/>
      <c r="W1" s="36"/>
    </row>
    <row r="2" s="33" customFormat="1" customHeight="1" spans="1:12">
      <c r="A2" s="37" t="s">
        <v>525</v>
      </c>
      <c r="B2" s="37"/>
      <c r="C2" s="37"/>
      <c r="D2" s="37"/>
      <c r="E2" s="37"/>
      <c r="F2" s="37"/>
      <c r="G2" s="37"/>
      <c r="H2" s="37"/>
      <c r="L2" s="33" t="s">
        <v>526</v>
      </c>
    </row>
    <row r="3" s="33" customFormat="1" ht="24" customHeight="1" spans="1:23">
      <c r="A3" s="38" t="s">
        <v>527</v>
      </c>
      <c r="B3" s="38" t="s">
        <v>528</v>
      </c>
      <c r="C3" s="39" t="s">
        <v>529</v>
      </c>
      <c r="D3" s="39"/>
      <c r="E3" s="40" t="s">
        <v>530</v>
      </c>
      <c r="F3" s="41"/>
      <c r="G3" s="41"/>
      <c r="H3" s="41"/>
      <c r="I3" s="41"/>
      <c r="J3" s="41"/>
      <c r="K3" s="41"/>
      <c r="L3" s="41"/>
      <c r="M3" s="41"/>
      <c r="N3" s="46"/>
      <c r="O3" s="39" t="s">
        <v>531</v>
      </c>
      <c r="P3" s="39"/>
      <c r="Q3" s="39"/>
      <c r="R3" s="39"/>
      <c r="S3" s="39"/>
      <c r="T3" s="39"/>
      <c r="U3" s="39" t="s">
        <v>532</v>
      </c>
      <c r="V3" s="39"/>
      <c r="W3" s="39"/>
    </row>
    <row r="4" s="33" customFormat="1" ht="19" customHeight="1" spans="1:23">
      <c r="A4" s="38"/>
      <c r="B4" s="38"/>
      <c r="C4" s="39"/>
      <c r="D4" s="39"/>
      <c r="E4" s="38" t="s">
        <v>533</v>
      </c>
      <c r="F4" s="38" t="s">
        <v>534</v>
      </c>
      <c r="G4" s="38" t="s">
        <v>535</v>
      </c>
      <c r="H4" s="42" t="s">
        <v>536</v>
      </c>
      <c r="I4" s="42"/>
      <c r="J4" s="42"/>
      <c r="K4" s="38" t="s">
        <v>537</v>
      </c>
      <c r="L4" s="47" t="s">
        <v>536</v>
      </c>
      <c r="M4" s="48"/>
      <c r="N4" s="49"/>
      <c r="O4" s="39" t="s">
        <v>538</v>
      </c>
      <c r="P4" s="39"/>
      <c r="Q4" s="39"/>
      <c r="R4" s="39" t="s">
        <v>539</v>
      </c>
      <c r="S4" s="39"/>
      <c r="T4" s="39"/>
      <c r="U4" s="38" t="s">
        <v>540</v>
      </c>
      <c r="V4" s="38" t="s">
        <v>541</v>
      </c>
      <c r="W4" s="38" t="s">
        <v>542</v>
      </c>
    </row>
    <row r="5" s="34" customFormat="1" ht="71.25" spans="1:23">
      <c r="A5" s="38"/>
      <c r="B5" s="38"/>
      <c r="C5" s="38" t="s">
        <v>543</v>
      </c>
      <c r="D5" s="38" t="s">
        <v>544</v>
      </c>
      <c r="E5" s="38"/>
      <c r="F5" s="38"/>
      <c r="G5" s="38"/>
      <c r="H5" s="43" t="s">
        <v>545</v>
      </c>
      <c r="I5" s="50" t="s">
        <v>546</v>
      </c>
      <c r="J5" s="38" t="s">
        <v>547</v>
      </c>
      <c r="K5" s="38"/>
      <c r="L5" s="43" t="s">
        <v>545</v>
      </c>
      <c r="M5" s="50" t="s">
        <v>546</v>
      </c>
      <c r="N5" s="38" t="s">
        <v>547</v>
      </c>
      <c r="O5" s="38" t="s">
        <v>548</v>
      </c>
      <c r="P5" s="38" t="s">
        <v>549</v>
      </c>
      <c r="Q5" s="38" t="s">
        <v>550</v>
      </c>
      <c r="R5" s="38" t="s">
        <v>548</v>
      </c>
      <c r="S5" s="38" t="s">
        <v>549</v>
      </c>
      <c r="T5" s="38" t="s">
        <v>550</v>
      </c>
      <c r="U5" s="38"/>
      <c r="V5" s="38"/>
      <c r="W5" s="38"/>
    </row>
    <row r="6" s="35" customFormat="1" ht="109" customHeight="1" spans="1:23">
      <c r="A6" s="44">
        <v>1</v>
      </c>
      <c r="B6" s="27" t="s">
        <v>551</v>
      </c>
      <c r="C6" s="27" t="s">
        <v>552</v>
      </c>
      <c r="D6" s="27" t="s">
        <v>553</v>
      </c>
      <c r="E6" s="27" t="s">
        <v>554</v>
      </c>
      <c r="F6" s="27" t="s">
        <v>555</v>
      </c>
      <c r="G6" s="27">
        <v>0.1</v>
      </c>
      <c r="H6" s="27">
        <v>0.1</v>
      </c>
      <c r="I6" s="27"/>
      <c r="J6" s="27"/>
      <c r="K6" s="27">
        <v>0.1</v>
      </c>
      <c r="L6" s="27">
        <v>0.1</v>
      </c>
      <c r="M6" s="27"/>
      <c r="N6" s="27"/>
      <c r="O6" s="27" t="s">
        <v>556</v>
      </c>
      <c r="P6" s="27">
        <v>0.1</v>
      </c>
      <c r="Q6" s="27">
        <v>0.1</v>
      </c>
      <c r="R6" s="27"/>
      <c r="S6" s="27"/>
      <c r="T6" s="27"/>
      <c r="U6" s="27" t="s">
        <v>557</v>
      </c>
      <c r="V6" s="27" t="s">
        <v>558</v>
      </c>
      <c r="W6" s="27" t="s">
        <v>559</v>
      </c>
    </row>
    <row r="7" s="35" customFormat="1" ht="109" customHeight="1" spans="1:23">
      <c r="A7" s="44">
        <v>2</v>
      </c>
      <c r="B7" s="27" t="s">
        <v>560</v>
      </c>
      <c r="C7" s="27" t="s">
        <v>552</v>
      </c>
      <c r="D7" s="27" t="s">
        <v>553</v>
      </c>
      <c r="E7" s="27" t="s">
        <v>554</v>
      </c>
      <c r="F7" s="27" t="s">
        <v>555</v>
      </c>
      <c r="G7" s="27">
        <v>10</v>
      </c>
      <c r="H7" s="27">
        <v>10</v>
      </c>
      <c r="I7" s="27"/>
      <c r="J7" s="27"/>
      <c r="K7" s="27">
        <v>10</v>
      </c>
      <c r="L7" s="27">
        <v>10</v>
      </c>
      <c r="M7" s="27"/>
      <c r="N7" s="27"/>
      <c r="O7" s="27" t="s">
        <v>561</v>
      </c>
      <c r="P7" s="27">
        <v>10</v>
      </c>
      <c r="Q7" s="27">
        <v>10</v>
      </c>
      <c r="R7" s="27"/>
      <c r="S7" s="27"/>
      <c r="T7" s="27"/>
      <c r="U7" s="27" t="s">
        <v>562</v>
      </c>
      <c r="V7" s="27" t="s">
        <v>558</v>
      </c>
      <c r="W7" s="27" t="s">
        <v>563</v>
      </c>
    </row>
    <row r="8" s="35" customFormat="1" ht="109" customHeight="1" spans="1:23">
      <c r="A8" s="44">
        <v>3</v>
      </c>
      <c r="B8" s="27" t="s">
        <v>564</v>
      </c>
      <c r="C8" s="27" t="s">
        <v>552</v>
      </c>
      <c r="D8" s="27" t="s">
        <v>553</v>
      </c>
      <c r="E8" s="27" t="s">
        <v>554</v>
      </c>
      <c r="F8" s="27" t="s">
        <v>555</v>
      </c>
      <c r="G8" s="27">
        <v>70.1824</v>
      </c>
      <c r="H8" s="27">
        <v>70.1824</v>
      </c>
      <c r="I8" s="27"/>
      <c r="J8" s="27"/>
      <c r="K8" s="27">
        <v>70.1824</v>
      </c>
      <c r="L8" s="27">
        <v>70.1824</v>
      </c>
      <c r="M8" s="27"/>
      <c r="N8" s="27"/>
      <c r="O8" s="27" t="s">
        <v>565</v>
      </c>
      <c r="P8" s="27">
        <v>70.1824</v>
      </c>
      <c r="Q8" s="27">
        <v>70.1824</v>
      </c>
      <c r="R8" s="27"/>
      <c r="S8" s="27"/>
      <c r="T8" s="27"/>
      <c r="U8" s="27" t="s">
        <v>566</v>
      </c>
      <c r="V8" s="27" t="s">
        <v>558</v>
      </c>
      <c r="W8" s="27" t="s">
        <v>563</v>
      </c>
    </row>
    <row r="9" s="35" customFormat="1" ht="109" customHeight="1" spans="1:23">
      <c r="A9" s="44">
        <v>4</v>
      </c>
      <c r="B9" s="27" t="s">
        <v>567</v>
      </c>
      <c r="C9" s="27" t="s">
        <v>552</v>
      </c>
      <c r="D9" s="27" t="s">
        <v>553</v>
      </c>
      <c r="E9" s="27" t="s">
        <v>554</v>
      </c>
      <c r="F9" s="27" t="s">
        <v>555</v>
      </c>
      <c r="G9" s="27">
        <v>2</v>
      </c>
      <c r="H9" s="27">
        <v>2</v>
      </c>
      <c r="I9" s="27"/>
      <c r="J9" s="27"/>
      <c r="K9" s="27">
        <v>2</v>
      </c>
      <c r="L9" s="27">
        <v>2</v>
      </c>
      <c r="M9" s="27"/>
      <c r="N9" s="27"/>
      <c r="O9" s="27" t="s">
        <v>568</v>
      </c>
      <c r="P9" s="27">
        <v>2</v>
      </c>
      <c r="Q9" s="27">
        <v>2</v>
      </c>
      <c r="R9" s="27"/>
      <c r="S9" s="27"/>
      <c r="T9" s="27"/>
      <c r="U9" s="27" t="s">
        <v>569</v>
      </c>
      <c r="V9" s="27" t="s">
        <v>558</v>
      </c>
      <c r="W9" s="27" t="s">
        <v>559</v>
      </c>
    </row>
    <row r="10" s="35" customFormat="1" ht="181" customHeight="1" spans="1:23">
      <c r="A10" s="44">
        <v>5</v>
      </c>
      <c r="B10" s="27" t="s">
        <v>570</v>
      </c>
      <c r="C10" s="27" t="s">
        <v>552</v>
      </c>
      <c r="D10" s="27" t="s">
        <v>553</v>
      </c>
      <c r="E10" s="27" t="s">
        <v>554</v>
      </c>
      <c r="F10" s="27" t="s">
        <v>555</v>
      </c>
      <c r="G10" s="27">
        <v>120</v>
      </c>
      <c r="H10" s="27">
        <v>120</v>
      </c>
      <c r="I10" s="27"/>
      <c r="J10" s="27"/>
      <c r="K10" s="27">
        <v>120</v>
      </c>
      <c r="L10" s="27">
        <v>120</v>
      </c>
      <c r="M10" s="27"/>
      <c r="N10" s="27"/>
      <c r="O10" s="27" t="s">
        <v>571</v>
      </c>
      <c r="P10" s="27">
        <v>120</v>
      </c>
      <c r="Q10" s="27">
        <v>120</v>
      </c>
      <c r="R10" s="27"/>
      <c r="S10" s="27"/>
      <c r="T10" s="27"/>
      <c r="U10" s="27" t="s">
        <v>572</v>
      </c>
      <c r="V10" s="27" t="s">
        <v>558</v>
      </c>
      <c r="W10" s="27" t="s">
        <v>573</v>
      </c>
    </row>
    <row r="11" s="35" customFormat="1" spans="1:23">
      <c r="A11" s="27" t="s">
        <v>139</v>
      </c>
      <c r="B11" s="27"/>
      <c r="C11" s="27"/>
      <c r="D11" s="27"/>
      <c r="E11" s="27"/>
      <c r="F11" s="27"/>
      <c r="G11" s="27">
        <f t="shared" ref="G11:T11" si="0">SUM(G6:G10)</f>
        <v>202.2824</v>
      </c>
      <c r="H11" s="27">
        <f t="shared" si="0"/>
        <v>202.2824</v>
      </c>
      <c r="I11" s="27">
        <f t="shared" si="0"/>
        <v>0</v>
      </c>
      <c r="J11" s="27">
        <f t="shared" si="0"/>
        <v>0</v>
      </c>
      <c r="K11" s="27">
        <f t="shared" si="0"/>
        <v>202.2824</v>
      </c>
      <c r="L11" s="27">
        <f t="shared" si="0"/>
        <v>202.2824</v>
      </c>
      <c r="M11" s="27">
        <f t="shared" si="0"/>
        <v>0</v>
      </c>
      <c r="N11" s="27">
        <f t="shared" si="0"/>
        <v>0</v>
      </c>
      <c r="O11" s="27">
        <f t="shared" si="0"/>
        <v>0</v>
      </c>
      <c r="P11" s="27">
        <f t="shared" si="0"/>
        <v>202.2824</v>
      </c>
      <c r="Q11" s="27">
        <f t="shared" si="0"/>
        <v>202.2824</v>
      </c>
      <c r="R11" s="27">
        <f t="shared" si="0"/>
        <v>0</v>
      </c>
      <c r="S11" s="27">
        <f t="shared" si="0"/>
        <v>0</v>
      </c>
      <c r="T11" s="27">
        <f t="shared" si="0"/>
        <v>0</v>
      </c>
      <c r="U11" s="27"/>
      <c r="V11" s="27"/>
      <c r="W11" s="27"/>
    </row>
    <row r="12" s="35" customFormat="1" ht="32.25" customHeight="1" spans="1:11">
      <c r="A12" s="45" t="s">
        <v>574</v>
      </c>
      <c r="B12" s="45"/>
      <c r="C12" s="45"/>
      <c r="D12" s="45"/>
      <c r="E12" s="45"/>
      <c r="F12" s="45"/>
      <c r="G12" s="45"/>
      <c r="H12" s="45"/>
      <c r="I12" s="45"/>
      <c r="J12" s="45"/>
      <c r="K12" s="45"/>
    </row>
    <row r="13" s="35" customFormat="1"/>
    <row r="14" s="35" customFormat="1"/>
    <row r="15" s="35" customFormat="1"/>
    <row r="16" s="35" customFormat="1"/>
    <row r="17" s="35" customFormat="1"/>
    <row r="18" s="35" customFormat="1"/>
    <row r="19" s="35" customFormat="1"/>
    <row r="20" s="35" customFormat="1"/>
    <row r="21" s="35" customFormat="1"/>
    <row r="22" s="35" customFormat="1"/>
    <row r="23" s="35" customFormat="1"/>
    <row r="24" s="35" customFormat="1"/>
    <row r="25" s="35" customFormat="1"/>
    <row r="26" s="35" customFormat="1"/>
    <row r="27" s="35" customFormat="1"/>
    <row r="28" s="35" customFormat="1"/>
    <row r="29" s="35" customFormat="1"/>
    <row r="30" s="35" customFormat="1"/>
    <row r="31" s="35" customFormat="1"/>
    <row r="32" s="35" customFormat="1"/>
    <row r="33" s="35" customFormat="1"/>
    <row r="34" s="35" customFormat="1"/>
    <row r="35" s="35" customFormat="1"/>
    <row r="36" s="35" customFormat="1"/>
    <row r="37" s="35" customFormat="1"/>
    <row r="38" s="35" customFormat="1"/>
    <row r="39" s="35" customFormat="1"/>
    <row r="40" s="35" customFormat="1"/>
    <row r="41" s="35" customFormat="1"/>
    <row r="42" s="35" customFormat="1"/>
    <row r="43" s="35" customFormat="1"/>
    <row r="44" s="35" customFormat="1"/>
    <row r="45" s="35" customFormat="1"/>
    <row r="46" s="35" customFormat="1"/>
    <row r="47" s="35" customFormat="1"/>
    <row r="48" s="35" customFormat="1"/>
    <row r="49" s="35" customFormat="1"/>
    <row r="50" s="35" customFormat="1"/>
    <row r="51" s="35" customFormat="1"/>
    <row r="52" s="35" customFormat="1"/>
    <row r="53" s="35" customFormat="1"/>
    <row r="54" s="35" customFormat="1"/>
    <row r="55" s="35" customFormat="1"/>
    <row r="56" s="35" customFormat="1"/>
    <row r="57" s="35" customFormat="1"/>
    <row r="58" s="35" customFormat="1"/>
    <row r="59" s="35" customFormat="1"/>
    <row r="60" s="35" customFormat="1"/>
    <row r="61" s="35" customFormat="1"/>
    <row r="62" s="35" customFormat="1"/>
    <row r="63" s="35" customFormat="1"/>
    <row r="64" s="35" customFormat="1"/>
    <row r="65" s="35" customFormat="1"/>
    <row r="66" s="35" customFormat="1"/>
    <row r="67" s="35" customFormat="1"/>
    <row r="68" s="35" customFormat="1"/>
    <row r="69" s="35" customFormat="1"/>
    <row r="70" s="35" customFormat="1"/>
    <row r="71" s="35" customFormat="1"/>
    <row r="72" s="35" customFormat="1"/>
  </sheetData>
  <mergeCells count="20">
    <mergeCell ref="A1:W1"/>
    <mergeCell ref="A2:H2"/>
    <mergeCell ref="E3:N3"/>
    <mergeCell ref="O3:T3"/>
    <mergeCell ref="U3:W3"/>
    <mergeCell ref="H4:J4"/>
    <mergeCell ref="L4:N4"/>
    <mergeCell ref="O4:Q4"/>
    <mergeCell ref="R4:T4"/>
    <mergeCell ref="A12:K12"/>
    <mergeCell ref="A3:A5"/>
    <mergeCell ref="B3:B5"/>
    <mergeCell ref="E4:E5"/>
    <mergeCell ref="F4:F5"/>
    <mergeCell ref="G4:G5"/>
    <mergeCell ref="K4:K5"/>
    <mergeCell ref="U4:U5"/>
    <mergeCell ref="V4:V5"/>
    <mergeCell ref="W4:W5"/>
    <mergeCell ref="C3:D4"/>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W18"/>
  <sheetViews>
    <sheetView workbookViewId="0">
      <selection activeCell="A3" sqref="A3:L3"/>
    </sheetView>
  </sheetViews>
  <sheetFormatPr defaultColWidth="10.2857142857143" defaultRowHeight="13.5"/>
  <cols>
    <col min="1" max="1" width="9" style="20" customWidth="1"/>
    <col min="2" max="2" width="16.7142857142857" style="20" customWidth="1"/>
    <col min="3" max="3" width="11.2857142857143" style="20" customWidth="1"/>
    <col min="4" max="4" width="11.4285714285714" style="20" customWidth="1"/>
    <col min="5" max="5" width="13.5714285714286" style="20" customWidth="1"/>
    <col min="6" max="6" width="16.7142857142857" style="20" customWidth="1"/>
    <col min="7" max="12" width="11.4285714285714" style="20" customWidth="1"/>
    <col min="13" max="16" width="12.7142857142857" style="20" customWidth="1"/>
    <col min="17" max="17" width="18" style="20" customWidth="1"/>
    <col min="18" max="18" width="11.2857142857143" style="20" customWidth="1"/>
    <col min="19" max="19" width="13" style="20" customWidth="1"/>
    <col min="20" max="20" width="13.2857142857143" style="20" customWidth="1"/>
    <col min="21" max="21" width="11.4285714285714" style="20" customWidth="1"/>
    <col min="22" max="27" width="10.2857142857143" style="20"/>
    <col min="28" max="28" width="18.2857142857143" style="20" customWidth="1"/>
    <col min="29" max="49" width="10.2857142857143" style="20"/>
    <col min="50" max="16384" width="10.2857142857143" style="1"/>
  </cols>
  <sheetData>
    <row r="1" s="1" customFormat="1" ht="22.5" spans="1:49">
      <c r="A1" s="21" t="s">
        <v>575</v>
      </c>
      <c r="B1" s="21"/>
      <c r="C1" s="21"/>
      <c r="D1" s="21"/>
      <c r="E1" s="21"/>
      <c r="F1" s="21"/>
      <c r="G1" s="21"/>
      <c r="H1" s="21"/>
      <c r="I1" s="21"/>
      <c r="J1" s="21"/>
      <c r="K1" s="21"/>
      <c r="L1" s="21"/>
      <c r="M1" s="21"/>
      <c r="N1" s="21"/>
      <c r="O1" s="21"/>
      <c r="P1" s="21"/>
      <c r="Q1" s="21"/>
      <c r="R1" s="21"/>
      <c r="S1" s="21"/>
      <c r="T1" s="21"/>
      <c r="U1" s="21"/>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row>
    <row r="2" s="1" customFormat="1" spans="1:49">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row>
    <row r="3" s="1" customFormat="1" ht="27" customHeight="1" spans="1:49">
      <c r="A3" s="22" t="s">
        <v>576</v>
      </c>
      <c r="B3" s="22"/>
      <c r="C3" s="22"/>
      <c r="D3" s="22"/>
      <c r="E3" s="22"/>
      <c r="F3" s="22"/>
      <c r="G3" s="22"/>
      <c r="H3" s="22"/>
      <c r="I3" s="22"/>
      <c r="J3" s="22"/>
      <c r="K3" s="22"/>
      <c r="L3" s="22"/>
      <c r="M3" s="20"/>
      <c r="N3" s="20"/>
      <c r="O3" s="20"/>
      <c r="P3" s="20"/>
      <c r="Q3" s="20"/>
      <c r="R3" s="20" t="s">
        <v>526</v>
      </c>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row>
    <row r="4" s="1" customFormat="1" ht="14.25" customHeight="1" spans="1:49">
      <c r="A4" s="23" t="s">
        <v>527</v>
      </c>
      <c r="B4" s="23" t="s">
        <v>528</v>
      </c>
      <c r="C4" s="6" t="s">
        <v>577</v>
      </c>
      <c r="D4" s="6"/>
      <c r="E4" s="6"/>
      <c r="F4" s="6"/>
      <c r="G4" s="6"/>
      <c r="H4" s="6"/>
      <c r="I4" s="6"/>
      <c r="J4" s="6"/>
      <c r="K4" s="6"/>
      <c r="L4" s="6"/>
      <c r="M4" s="6"/>
      <c r="N4" s="6"/>
      <c r="O4" s="6"/>
      <c r="P4" s="6"/>
      <c r="Q4" s="6"/>
      <c r="R4" s="6"/>
      <c r="S4" s="6"/>
      <c r="T4" s="6"/>
      <c r="U4" s="6"/>
      <c r="V4" s="6"/>
      <c r="W4" s="6"/>
      <c r="X4" s="6"/>
      <c r="Y4" s="6"/>
      <c r="Z4" s="6"/>
      <c r="AA4" s="6"/>
      <c r="AB4" s="6"/>
      <c r="AC4" s="6" t="s">
        <v>578</v>
      </c>
      <c r="AD4" s="20"/>
      <c r="AE4" s="20"/>
      <c r="AF4" s="20"/>
      <c r="AG4" s="20"/>
      <c r="AH4" s="20"/>
      <c r="AI4" s="20"/>
      <c r="AJ4" s="20"/>
      <c r="AK4" s="20"/>
      <c r="AL4" s="20"/>
      <c r="AM4" s="20"/>
      <c r="AN4" s="20"/>
      <c r="AO4" s="20"/>
      <c r="AP4" s="20"/>
      <c r="AQ4" s="20"/>
      <c r="AR4" s="20"/>
      <c r="AS4" s="20"/>
      <c r="AT4" s="20"/>
      <c r="AU4" s="20"/>
      <c r="AV4" s="20"/>
      <c r="AW4" s="20"/>
    </row>
    <row r="5" s="1" customFormat="1" ht="14.25" customHeight="1" spans="1:49">
      <c r="A5" s="24"/>
      <c r="B5" s="24"/>
      <c r="C5" s="6" t="s">
        <v>579</v>
      </c>
      <c r="D5" s="6"/>
      <c r="E5" s="6"/>
      <c r="F5" s="6"/>
      <c r="G5" s="6"/>
      <c r="H5" s="6"/>
      <c r="I5" s="6"/>
      <c r="J5" s="6"/>
      <c r="K5" s="6"/>
      <c r="L5" s="6"/>
      <c r="M5" s="6"/>
      <c r="N5" s="6"/>
      <c r="O5" s="6"/>
      <c r="P5" s="6"/>
      <c r="Q5" s="6"/>
      <c r="R5" s="6" t="s">
        <v>580</v>
      </c>
      <c r="S5" s="6"/>
      <c r="T5" s="6"/>
      <c r="U5" s="6"/>
      <c r="V5" s="6"/>
      <c r="W5" s="6"/>
      <c r="X5" s="6" t="s">
        <v>581</v>
      </c>
      <c r="Y5" s="6"/>
      <c r="Z5" s="6" t="s">
        <v>582</v>
      </c>
      <c r="AA5" s="6"/>
      <c r="AB5" s="6"/>
      <c r="AC5" s="6"/>
      <c r="AD5" s="20"/>
      <c r="AE5" s="20"/>
      <c r="AF5" s="20"/>
      <c r="AG5" s="20"/>
      <c r="AH5" s="20"/>
      <c r="AI5" s="20"/>
      <c r="AJ5" s="20"/>
      <c r="AK5" s="20"/>
      <c r="AL5" s="20"/>
      <c r="AM5" s="20"/>
      <c r="AN5" s="20"/>
      <c r="AO5" s="20"/>
      <c r="AP5" s="20"/>
      <c r="AQ5" s="20"/>
      <c r="AR5" s="20"/>
      <c r="AS5" s="20"/>
      <c r="AT5" s="20"/>
      <c r="AU5" s="20"/>
      <c r="AV5" s="20"/>
      <c r="AW5" s="20"/>
    </row>
    <row r="6" s="1" customFormat="1" ht="14.25" customHeight="1" spans="1:49">
      <c r="A6" s="24"/>
      <c r="B6" s="24"/>
      <c r="C6" s="6" t="s">
        <v>583</v>
      </c>
      <c r="D6" s="6"/>
      <c r="E6" s="6"/>
      <c r="F6" s="6"/>
      <c r="G6" s="6"/>
      <c r="H6" s="6"/>
      <c r="I6" s="6"/>
      <c r="J6" s="6"/>
      <c r="K6" s="6"/>
      <c r="L6" s="6"/>
      <c r="M6" s="6"/>
      <c r="N6" s="6"/>
      <c r="O6" s="6"/>
      <c r="P6" s="6"/>
      <c r="Q6" s="6"/>
      <c r="R6" s="6" t="s">
        <v>583</v>
      </c>
      <c r="S6" s="6"/>
      <c r="T6" s="6"/>
      <c r="U6" s="6"/>
      <c r="V6" s="6"/>
      <c r="W6" s="6"/>
      <c r="X6" s="6" t="s">
        <v>583</v>
      </c>
      <c r="Y6" s="6"/>
      <c r="Z6" s="6"/>
      <c r="AA6" s="6"/>
      <c r="AB6" s="6"/>
      <c r="AC6" s="6"/>
      <c r="AD6" s="20"/>
      <c r="AE6" s="20"/>
      <c r="AF6" s="20"/>
      <c r="AG6" s="20"/>
      <c r="AH6" s="20"/>
      <c r="AI6" s="20"/>
      <c r="AJ6" s="20"/>
      <c r="AK6" s="20"/>
      <c r="AL6" s="20"/>
      <c r="AM6" s="20"/>
      <c r="AN6" s="20"/>
      <c r="AO6" s="20"/>
      <c r="AP6" s="20"/>
      <c r="AQ6" s="20"/>
      <c r="AR6" s="20"/>
      <c r="AS6" s="20"/>
      <c r="AT6" s="20"/>
      <c r="AU6" s="20"/>
      <c r="AV6" s="20"/>
      <c r="AW6" s="20"/>
    </row>
    <row r="7" s="1" customFormat="1" ht="24" customHeight="1" spans="1:49">
      <c r="A7" s="24"/>
      <c r="B7" s="24"/>
      <c r="C7" s="6" t="s">
        <v>584</v>
      </c>
      <c r="D7" s="6"/>
      <c r="E7" s="6"/>
      <c r="F7" s="6"/>
      <c r="G7" s="6"/>
      <c r="H7" s="25" t="s">
        <v>585</v>
      </c>
      <c r="I7" s="25"/>
      <c r="J7" s="25"/>
      <c r="K7" s="25"/>
      <c r="L7" s="25"/>
      <c r="M7" s="6" t="s">
        <v>586</v>
      </c>
      <c r="N7" s="6"/>
      <c r="O7" s="6"/>
      <c r="P7" s="6"/>
      <c r="Q7" s="6"/>
      <c r="R7" s="6" t="s">
        <v>587</v>
      </c>
      <c r="S7" s="6" t="s">
        <v>588</v>
      </c>
      <c r="T7" s="6" t="s">
        <v>589</v>
      </c>
      <c r="U7" s="6" t="s">
        <v>590</v>
      </c>
      <c r="V7" s="6" t="s">
        <v>591</v>
      </c>
      <c r="W7" s="6" t="s">
        <v>592</v>
      </c>
      <c r="X7" s="6" t="s">
        <v>593</v>
      </c>
      <c r="Y7" s="6" t="s">
        <v>594</v>
      </c>
      <c r="Z7" s="6" t="s">
        <v>595</v>
      </c>
      <c r="AA7" s="6" t="s">
        <v>596</v>
      </c>
      <c r="AB7" s="6" t="s">
        <v>597</v>
      </c>
      <c r="AC7" s="6"/>
      <c r="AD7" s="20"/>
      <c r="AE7" s="20"/>
      <c r="AF7" s="20"/>
      <c r="AG7" s="20"/>
      <c r="AH7" s="20"/>
      <c r="AI7" s="20"/>
      <c r="AJ7" s="20"/>
      <c r="AK7" s="20"/>
      <c r="AL7" s="20"/>
      <c r="AM7" s="20"/>
      <c r="AN7" s="20"/>
      <c r="AO7" s="20"/>
      <c r="AP7" s="20"/>
      <c r="AQ7" s="20"/>
      <c r="AR7" s="20"/>
      <c r="AS7" s="20"/>
      <c r="AT7" s="20"/>
      <c r="AU7" s="20"/>
      <c r="AV7" s="20"/>
      <c r="AW7" s="20"/>
    </row>
    <row r="8" s="1" customFormat="1" ht="17.25" customHeight="1" spans="1:49">
      <c r="A8" s="24"/>
      <c r="B8" s="24"/>
      <c r="C8" s="6" t="s">
        <v>598</v>
      </c>
      <c r="D8" s="6"/>
      <c r="E8" s="6"/>
      <c r="F8" s="6"/>
      <c r="G8" s="6"/>
      <c r="H8" s="6"/>
      <c r="I8" s="6"/>
      <c r="J8" s="6"/>
      <c r="K8" s="6"/>
      <c r="L8" s="6"/>
      <c r="M8" s="6"/>
      <c r="N8" s="6"/>
      <c r="O8" s="6"/>
      <c r="P8" s="6"/>
      <c r="Q8" s="6"/>
      <c r="R8" s="6"/>
      <c r="S8" s="6"/>
      <c r="T8" s="6"/>
      <c r="U8" s="6"/>
      <c r="V8" s="6"/>
      <c r="W8" s="6"/>
      <c r="X8" s="6"/>
      <c r="Y8" s="6"/>
      <c r="Z8" s="6"/>
      <c r="AA8" s="6"/>
      <c r="AB8" s="6"/>
      <c r="AC8" s="6"/>
      <c r="AD8" s="20"/>
      <c r="AE8" s="20"/>
      <c r="AF8" s="20"/>
      <c r="AG8" s="20"/>
      <c r="AH8" s="20"/>
      <c r="AI8" s="20"/>
      <c r="AJ8" s="20"/>
      <c r="AK8" s="20"/>
      <c r="AL8" s="20"/>
      <c r="AM8" s="20"/>
      <c r="AN8" s="20"/>
      <c r="AO8" s="20"/>
      <c r="AP8" s="20"/>
      <c r="AQ8" s="20"/>
      <c r="AR8" s="20"/>
      <c r="AS8" s="20"/>
      <c r="AT8" s="20"/>
      <c r="AU8" s="20"/>
      <c r="AV8" s="20"/>
      <c r="AW8" s="20"/>
    </row>
    <row r="9" s="1" customFormat="1" ht="17.25" customHeight="1" spans="1:49">
      <c r="A9" s="24"/>
      <c r="B9" s="24"/>
      <c r="C9" s="26" t="s">
        <v>599</v>
      </c>
      <c r="D9" s="26"/>
      <c r="E9" s="26"/>
      <c r="F9" s="26"/>
      <c r="G9" s="26"/>
      <c r="H9" s="26" t="s">
        <v>600</v>
      </c>
      <c r="I9" s="26"/>
      <c r="J9" s="26"/>
      <c r="K9" s="26"/>
      <c r="L9" s="26"/>
      <c r="M9" s="26" t="s">
        <v>601</v>
      </c>
      <c r="N9" s="26"/>
      <c r="O9" s="26"/>
      <c r="P9" s="26"/>
      <c r="Q9" s="26"/>
      <c r="R9" s="6"/>
      <c r="S9" s="6"/>
      <c r="T9" s="6"/>
      <c r="U9" s="6"/>
      <c r="V9" s="6"/>
      <c r="W9" s="6"/>
      <c r="X9" s="6"/>
      <c r="Y9" s="6"/>
      <c r="Z9" s="6"/>
      <c r="AA9" s="6"/>
      <c r="AB9" s="6"/>
      <c r="AC9" s="6"/>
      <c r="AD9" s="20"/>
      <c r="AE9" s="20"/>
      <c r="AF9" s="20"/>
      <c r="AG9" s="20"/>
      <c r="AH9" s="20"/>
      <c r="AI9" s="20"/>
      <c r="AJ9" s="20"/>
      <c r="AK9" s="20"/>
      <c r="AL9" s="20"/>
      <c r="AM9" s="20"/>
      <c r="AN9" s="20"/>
      <c r="AO9" s="20"/>
      <c r="AP9" s="20"/>
      <c r="AQ9" s="20"/>
      <c r="AR9" s="20"/>
      <c r="AS9" s="20"/>
      <c r="AT9" s="20"/>
      <c r="AU9" s="20"/>
      <c r="AV9" s="20"/>
      <c r="AW9" s="20"/>
    </row>
    <row r="10" s="1" customFormat="1" ht="17.25" customHeight="1" spans="1:49">
      <c r="A10" s="24"/>
      <c r="B10" s="24"/>
      <c r="C10" s="27" t="s">
        <v>602</v>
      </c>
      <c r="D10" s="27" t="s">
        <v>603</v>
      </c>
      <c r="E10" s="27" t="s">
        <v>604</v>
      </c>
      <c r="F10" s="6" t="s">
        <v>605</v>
      </c>
      <c r="G10" s="6"/>
      <c r="H10" s="27" t="s">
        <v>602</v>
      </c>
      <c r="I10" s="27" t="s">
        <v>603</v>
      </c>
      <c r="J10" s="27" t="s">
        <v>604</v>
      </c>
      <c r="K10" s="6" t="s">
        <v>605</v>
      </c>
      <c r="L10" s="6"/>
      <c r="M10" s="27" t="s">
        <v>602</v>
      </c>
      <c r="N10" s="27" t="s">
        <v>603</v>
      </c>
      <c r="O10" s="27" t="s">
        <v>604</v>
      </c>
      <c r="P10" s="6" t="s">
        <v>605</v>
      </c>
      <c r="Q10" s="6"/>
      <c r="R10" s="6"/>
      <c r="S10" s="6"/>
      <c r="T10" s="6"/>
      <c r="U10" s="6"/>
      <c r="V10" s="6"/>
      <c r="W10" s="6"/>
      <c r="X10" s="6"/>
      <c r="Y10" s="6"/>
      <c r="Z10" s="6"/>
      <c r="AA10" s="6"/>
      <c r="AB10" s="6"/>
      <c r="AC10" s="6"/>
      <c r="AD10" s="20"/>
      <c r="AE10" s="20"/>
      <c r="AF10" s="20"/>
      <c r="AG10" s="20"/>
      <c r="AH10" s="20"/>
      <c r="AI10" s="20"/>
      <c r="AJ10" s="20"/>
      <c r="AK10" s="20"/>
      <c r="AL10" s="20"/>
      <c r="AM10" s="20"/>
      <c r="AN10" s="20"/>
      <c r="AO10" s="20"/>
      <c r="AP10" s="20"/>
      <c r="AQ10" s="20"/>
      <c r="AR10" s="20"/>
      <c r="AS10" s="20"/>
      <c r="AT10" s="20"/>
      <c r="AU10" s="20"/>
      <c r="AV10" s="20"/>
      <c r="AW10" s="20"/>
    </row>
    <row r="11" s="1" customFormat="1" ht="14.25" spans="1:49">
      <c r="A11" s="28"/>
      <c r="B11" s="28"/>
      <c r="C11" s="27"/>
      <c r="D11" s="27"/>
      <c r="E11" s="27"/>
      <c r="F11" s="27" t="s">
        <v>606</v>
      </c>
      <c r="G11" s="6" t="s">
        <v>607</v>
      </c>
      <c r="H11" s="27"/>
      <c r="I11" s="27"/>
      <c r="J11" s="27"/>
      <c r="K11" s="27" t="s">
        <v>606</v>
      </c>
      <c r="L11" s="6" t="s">
        <v>607</v>
      </c>
      <c r="M11" s="27"/>
      <c r="N11" s="27"/>
      <c r="O11" s="27"/>
      <c r="P11" s="27" t="s">
        <v>606</v>
      </c>
      <c r="Q11" s="6" t="s">
        <v>607</v>
      </c>
      <c r="R11" s="6"/>
      <c r="S11" s="6"/>
      <c r="T11" s="6"/>
      <c r="U11" s="6"/>
      <c r="V11" s="6"/>
      <c r="W11" s="6"/>
      <c r="X11" s="6"/>
      <c r="Y11" s="6"/>
      <c r="Z11" s="6"/>
      <c r="AA11" s="6"/>
      <c r="AB11" s="6"/>
      <c r="AC11" s="6"/>
      <c r="AD11" s="20"/>
      <c r="AE11" s="20"/>
      <c r="AF11" s="20"/>
      <c r="AG11" s="20"/>
      <c r="AH11" s="20"/>
      <c r="AI11" s="20"/>
      <c r="AJ11" s="20"/>
      <c r="AK11" s="20"/>
      <c r="AL11" s="20"/>
      <c r="AM11" s="20"/>
      <c r="AN11" s="20"/>
      <c r="AO11" s="20"/>
      <c r="AP11" s="20"/>
      <c r="AQ11" s="20"/>
      <c r="AR11" s="20"/>
      <c r="AS11" s="20"/>
      <c r="AT11" s="20"/>
      <c r="AU11" s="20"/>
      <c r="AV11" s="20"/>
      <c r="AW11" s="20"/>
    </row>
    <row r="12" s="1" customFormat="1" ht="135" spans="1:49">
      <c r="A12" s="27">
        <v>1</v>
      </c>
      <c r="B12" s="27" t="s">
        <v>551</v>
      </c>
      <c r="C12" s="27">
        <v>0.1</v>
      </c>
      <c r="D12" s="27">
        <v>0.1</v>
      </c>
      <c r="E12" s="27">
        <v>0.1</v>
      </c>
      <c r="F12" s="29">
        <f t="shared" ref="F12:F16" si="0">D12/C12</f>
        <v>1</v>
      </c>
      <c r="G12" s="6" t="s">
        <v>608</v>
      </c>
      <c r="H12" s="6" t="s">
        <v>609</v>
      </c>
      <c r="I12" s="6" t="s">
        <v>609</v>
      </c>
      <c r="J12" s="6" t="s">
        <v>609</v>
      </c>
      <c r="K12" s="31">
        <v>1</v>
      </c>
      <c r="L12" s="6" t="s">
        <v>608</v>
      </c>
      <c r="M12" s="6" t="s">
        <v>610</v>
      </c>
      <c r="N12" s="6" t="s">
        <v>610</v>
      </c>
      <c r="O12" s="6" t="s">
        <v>610</v>
      </c>
      <c r="P12" s="31">
        <v>1</v>
      </c>
      <c r="Q12" s="6" t="s">
        <v>608</v>
      </c>
      <c r="R12" s="6" t="s">
        <v>611</v>
      </c>
      <c r="S12" s="6" t="s">
        <v>612</v>
      </c>
      <c r="T12" s="6" t="s">
        <v>611</v>
      </c>
      <c r="U12" s="6" t="s">
        <v>613</v>
      </c>
      <c r="V12" s="6" t="s">
        <v>611</v>
      </c>
      <c r="W12" s="6" t="s">
        <v>614</v>
      </c>
      <c r="X12" s="6" t="s">
        <v>615</v>
      </c>
      <c r="Y12" s="6" t="s">
        <v>616</v>
      </c>
      <c r="Z12" s="6" t="s">
        <v>611</v>
      </c>
      <c r="AA12" s="6" t="s">
        <v>617</v>
      </c>
      <c r="AB12" s="6" t="s">
        <v>618</v>
      </c>
      <c r="AC12" s="6" t="s">
        <v>608</v>
      </c>
      <c r="AD12" s="20"/>
      <c r="AE12" s="20"/>
      <c r="AF12" s="20"/>
      <c r="AG12" s="20"/>
      <c r="AH12" s="20"/>
      <c r="AI12" s="20"/>
      <c r="AJ12" s="20"/>
      <c r="AK12" s="20"/>
      <c r="AL12" s="20"/>
      <c r="AM12" s="20"/>
      <c r="AN12" s="20"/>
      <c r="AO12" s="20"/>
      <c r="AP12" s="20"/>
      <c r="AQ12" s="20"/>
      <c r="AR12" s="20"/>
      <c r="AS12" s="20"/>
      <c r="AT12" s="20"/>
      <c r="AU12" s="20"/>
      <c r="AV12" s="20"/>
      <c r="AW12" s="20"/>
    </row>
    <row r="13" s="1" customFormat="1" ht="135" spans="1:49">
      <c r="A13" s="27">
        <v>2</v>
      </c>
      <c r="B13" s="27" t="s">
        <v>560</v>
      </c>
      <c r="C13" s="27">
        <v>10</v>
      </c>
      <c r="D13" s="27">
        <v>10</v>
      </c>
      <c r="E13" s="27" t="s">
        <v>619</v>
      </c>
      <c r="F13" s="29">
        <f t="shared" si="0"/>
        <v>1</v>
      </c>
      <c r="G13" s="6" t="s">
        <v>608</v>
      </c>
      <c r="H13" s="6" t="s">
        <v>620</v>
      </c>
      <c r="I13" s="6" t="s">
        <v>621</v>
      </c>
      <c r="J13" s="6" t="s">
        <v>619</v>
      </c>
      <c r="K13" s="31">
        <v>1</v>
      </c>
      <c r="L13" s="6" t="s">
        <v>608</v>
      </c>
      <c r="M13" s="6" t="s">
        <v>610</v>
      </c>
      <c r="N13" s="6" t="s">
        <v>610</v>
      </c>
      <c r="O13" s="6" t="s">
        <v>619</v>
      </c>
      <c r="P13" s="31">
        <v>1</v>
      </c>
      <c r="Q13" s="6" t="s">
        <v>608</v>
      </c>
      <c r="R13" s="6" t="s">
        <v>611</v>
      </c>
      <c r="S13" s="6" t="s">
        <v>612</v>
      </c>
      <c r="T13" s="6" t="s">
        <v>611</v>
      </c>
      <c r="U13" s="6" t="s">
        <v>613</v>
      </c>
      <c r="V13" s="6" t="s">
        <v>611</v>
      </c>
      <c r="W13" s="6" t="s">
        <v>614</v>
      </c>
      <c r="X13" s="6" t="s">
        <v>615</v>
      </c>
      <c r="Y13" s="6" t="s">
        <v>616</v>
      </c>
      <c r="Z13" s="6" t="s">
        <v>611</v>
      </c>
      <c r="AA13" s="6" t="s">
        <v>622</v>
      </c>
      <c r="AB13" s="6" t="s">
        <v>623</v>
      </c>
      <c r="AC13" s="6" t="s">
        <v>608</v>
      </c>
      <c r="AD13" s="20"/>
      <c r="AE13" s="20"/>
      <c r="AF13" s="20"/>
      <c r="AG13" s="20"/>
      <c r="AH13" s="20"/>
      <c r="AI13" s="20"/>
      <c r="AJ13" s="20"/>
      <c r="AK13" s="20"/>
      <c r="AL13" s="20"/>
      <c r="AM13" s="20"/>
      <c r="AN13" s="20"/>
      <c r="AO13" s="20"/>
      <c r="AP13" s="20"/>
      <c r="AQ13" s="20"/>
      <c r="AR13" s="20"/>
      <c r="AS13" s="20"/>
      <c r="AT13" s="20"/>
      <c r="AU13" s="20"/>
      <c r="AV13" s="20"/>
      <c r="AW13" s="20"/>
    </row>
    <row r="14" s="1" customFormat="1" ht="135" spans="1:49">
      <c r="A14" s="27">
        <v>3</v>
      </c>
      <c r="B14" s="27" t="s">
        <v>564</v>
      </c>
      <c r="C14" s="27">
        <v>70.1824</v>
      </c>
      <c r="D14" s="27">
        <v>70.1824</v>
      </c>
      <c r="E14" s="27" t="s">
        <v>619</v>
      </c>
      <c r="F14" s="29">
        <f t="shared" si="0"/>
        <v>1</v>
      </c>
      <c r="G14" s="6" t="s">
        <v>608</v>
      </c>
      <c r="H14" s="6" t="s">
        <v>624</v>
      </c>
      <c r="I14" s="6" t="s">
        <v>625</v>
      </c>
      <c r="J14" s="6" t="s">
        <v>619</v>
      </c>
      <c r="K14" s="31">
        <v>1</v>
      </c>
      <c r="L14" s="6" t="s">
        <v>608</v>
      </c>
      <c r="M14" s="6" t="s">
        <v>610</v>
      </c>
      <c r="N14" s="6" t="s">
        <v>610</v>
      </c>
      <c r="O14" s="6" t="s">
        <v>619</v>
      </c>
      <c r="P14" s="31">
        <v>1</v>
      </c>
      <c r="Q14" s="6" t="s">
        <v>608</v>
      </c>
      <c r="R14" s="6" t="s">
        <v>611</v>
      </c>
      <c r="S14" s="6" t="s">
        <v>612</v>
      </c>
      <c r="T14" s="6" t="s">
        <v>611</v>
      </c>
      <c r="U14" s="6" t="s">
        <v>613</v>
      </c>
      <c r="V14" s="6" t="s">
        <v>611</v>
      </c>
      <c r="W14" s="6" t="s">
        <v>614</v>
      </c>
      <c r="X14" s="6" t="s">
        <v>615</v>
      </c>
      <c r="Y14" s="6" t="s">
        <v>616</v>
      </c>
      <c r="Z14" s="6" t="s">
        <v>611</v>
      </c>
      <c r="AA14" s="6" t="s">
        <v>626</v>
      </c>
      <c r="AB14" s="6" t="s">
        <v>627</v>
      </c>
      <c r="AC14" s="6" t="s">
        <v>608</v>
      </c>
      <c r="AD14" s="20"/>
      <c r="AE14" s="20"/>
      <c r="AF14" s="20"/>
      <c r="AG14" s="20"/>
      <c r="AH14" s="20"/>
      <c r="AI14" s="20"/>
      <c r="AJ14" s="20"/>
      <c r="AK14" s="20"/>
      <c r="AL14" s="20"/>
      <c r="AM14" s="20"/>
      <c r="AN14" s="20"/>
      <c r="AO14" s="20"/>
      <c r="AP14" s="20"/>
      <c r="AQ14" s="20"/>
      <c r="AR14" s="20"/>
      <c r="AS14" s="20"/>
      <c r="AT14" s="20"/>
      <c r="AU14" s="20"/>
      <c r="AV14" s="20"/>
      <c r="AW14" s="20"/>
    </row>
    <row r="15" s="1" customFormat="1" ht="135" spans="1:49">
      <c r="A15" s="27">
        <v>4</v>
      </c>
      <c r="B15" s="27" t="s">
        <v>567</v>
      </c>
      <c r="C15" s="27">
        <v>2</v>
      </c>
      <c r="D15" s="27">
        <v>2</v>
      </c>
      <c r="E15" s="27" t="s">
        <v>619</v>
      </c>
      <c r="F15" s="29">
        <f t="shared" si="0"/>
        <v>1</v>
      </c>
      <c r="G15" s="6" t="s">
        <v>608</v>
      </c>
      <c r="H15" s="6" t="s">
        <v>628</v>
      </c>
      <c r="I15" s="6" t="s">
        <v>628</v>
      </c>
      <c r="J15" s="6" t="s">
        <v>619</v>
      </c>
      <c r="K15" s="31">
        <v>1</v>
      </c>
      <c r="L15" s="6" t="s">
        <v>608</v>
      </c>
      <c r="M15" s="6" t="s">
        <v>610</v>
      </c>
      <c r="N15" s="6" t="s">
        <v>610</v>
      </c>
      <c r="O15" s="6" t="s">
        <v>619</v>
      </c>
      <c r="P15" s="31">
        <v>1</v>
      </c>
      <c r="Q15" s="6" t="s">
        <v>608</v>
      </c>
      <c r="R15" s="6" t="s">
        <v>611</v>
      </c>
      <c r="S15" s="6" t="s">
        <v>612</v>
      </c>
      <c r="T15" s="6" t="s">
        <v>611</v>
      </c>
      <c r="U15" s="6" t="s">
        <v>613</v>
      </c>
      <c r="V15" s="6" t="s">
        <v>611</v>
      </c>
      <c r="W15" s="6" t="s">
        <v>614</v>
      </c>
      <c r="X15" s="6" t="s">
        <v>615</v>
      </c>
      <c r="Y15" s="6" t="s">
        <v>616</v>
      </c>
      <c r="Z15" s="6" t="s">
        <v>611</v>
      </c>
      <c r="AA15" s="6" t="s">
        <v>629</v>
      </c>
      <c r="AB15" s="6" t="s">
        <v>630</v>
      </c>
      <c r="AC15" s="6" t="s">
        <v>608</v>
      </c>
      <c r="AD15" s="20"/>
      <c r="AE15" s="20"/>
      <c r="AF15" s="20"/>
      <c r="AG15" s="20"/>
      <c r="AH15" s="20"/>
      <c r="AI15" s="20"/>
      <c r="AJ15" s="20"/>
      <c r="AK15" s="20"/>
      <c r="AL15" s="20"/>
      <c r="AM15" s="20"/>
      <c r="AN15" s="20"/>
      <c r="AO15" s="20"/>
      <c r="AP15" s="20"/>
      <c r="AQ15" s="20"/>
      <c r="AR15" s="20"/>
      <c r="AS15" s="20"/>
      <c r="AT15" s="20"/>
      <c r="AU15" s="20"/>
      <c r="AV15" s="20"/>
      <c r="AW15" s="20"/>
    </row>
    <row r="16" s="1" customFormat="1" ht="135" spans="1:49">
      <c r="A16" s="27">
        <v>5</v>
      </c>
      <c r="B16" s="27" t="s">
        <v>570</v>
      </c>
      <c r="C16" s="27">
        <v>120</v>
      </c>
      <c r="D16" s="27">
        <v>120</v>
      </c>
      <c r="E16" s="27" t="s">
        <v>619</v>
      </c>
      <c r="F16" s="29">
        <f t="shared" si="0"/>
        <v>1</v>
      </c>
      <c r="G16" s="6" t="s">
        <v>608</v>
      </c>
      <c r="H16" s="6" t="s">
        <v>631</v>
      </c>
      <c r="I16" s="6" t="s">
        <v>631</v>
      </c>
      <c r="J16" s="6" t="s">
        <v>619</v>
      </c>
      <c r="K16" s="31">
        <v>1</v>
      </c>
      <c r="L16" s="6" t="s">
        <v>608</v>
      </c>
      <c r="M16" s="6" t="s">
        <v>610</v>
      </c>
      <c r="N16" s="6" t="s">
        <v>610</v>
      </c>
      <c r="O16" s="6" t="s">
        <v>619</v>
      </c>
      <c r="P16" s="31">
        <v>1</v>
      </c>
      <c r="Q16" s="6" t="s">
        <v>608</v>
      </c>
      <c r="R16" s="6" t="s">
        <v>611</v>
      </c>
      <c r="S16" s="6" t="s">
        <v>612</v>
      </c>
      <c r="T16" s="6" t="s">
        <v>611</v>
      </c>
      <c r="U16" s="6" t="s">
        <v>613</v>
      </c>
      <c r="V16" s="6" t="s">
        <v>611</v>
      </c>
      <c r="W16" s="6" t="s">
        <v>614</v>
      </c>
      <c r="X16" s="6" t="s">
        <v>615</v>
      </c>
      <c r="Y16" s="6" t="s">
        <v>616</v>
      </c>
      <c r="Z16" s="6" t="s">
        <v>611</v>
      </c>
      <c r="AA16" s="6" t="s">
        <v>626</v>
      </c>
      <c r="AB16" s="6" t="s">
        <v>632</v>
      </c>
      <c r="AC16" s="6" t="s">
        <v>608</v>
      </c>
      <c r="AD16" s="20"/>
      <c r="AE16" s="20"/>
      <c r="AF16" s="20"/>
      <c r="AG16" s="20"/>
      <c r="AH16" s="20"/>
      <c r="AI16" s="20"/>
      <c r="AJ16" s="20"/>
      <c r="AK16" s="20"/>
      <c r="AL16" s="20"/>
      <c r="AM16" s="20"/>
      <c r="AN16" s="20"/>
      <c r="AO16" s="20"/>
      <c r="AP16" s="20"/>
      <c r="AQ16" s="20"/>
      <c r="AR16" s="20"/>
      <c r="AS16" s="20"/>
      <c r="AT16" s="20"/>
      <c r="AU16" s="20"/>
      <c r="AV16" s="20"/>
      <c r="AW16" s="20"/>
    </row>
    <row r="17" s="1" customFormat="1" ht="14.25" spans="1:49">
      <c r="A17" s="27" t="s">
        <v>139</v>
      </c>
      <c r="B17" s="27"/>
      <c r="C17" s="27">
        <f>SUM(C12:C16)</f>
        <v>202.2824</v>
      </c>
      <c r="D17" s="27">
        <f>SUM(D12:D16)</f>
        <v>202.2824</v>
      </c>
      <c r="E17" s="27"/>
      <c r="F17" s="27"/>
      <c r="G17" s="6"/>
      <c r="H17" s="6"/>
      <c r="I17" s="6"/>
      <c r="J17" s="6"/>
      <c r="K17" s="6"/>
      <c r="L17" s="6"/>
      <c r="M17" s="6"/>
      <c r="N17" s="6"/>
      <c r="O17" s="6"/>
      <c r="P17" s="6"/>
      <c r="Q17" s="6"/>
      <c r="R17" s="6"/>
      <c r="S17" s="6"/>
      <c r="T17" s="6"/>
      <c r="U17" s="6"/>
      <c r="V17" s="6"/>
      <c r="W17" s="6"/>
      <c r="X17" s="6"/>
      <c r="Y17" s="6"/>
      <c r="Z17" s="6"/>
      <c r="AA17" s="6"/>
      <c r="AB17" s="6"/>
      <c r="AC17" s="6"/>
      <c r="AD17" s="20"/>
      <c r="AE17" s="20"/>
      <c r="AF17" s="20"/>
      <c r="AG17" s="20"/>
      <c r="AH17" s="20"/>
      <c r="AI17" s="20"/>
      <c r="AJ17" s="20"/>
      <c r="AK17" s="20"/>
      <c r="AL17" s="20"/>
      <c r="AM17" s="20"/>
      <c r="AN17" s="20"/>
      <c r="AO17" s="20"/>
      <c r="AP17" s="20"/>
      <c r="AQ17" s="20"/>
      <c r="AR17" s="20"/>
      <c r="AS17" s="20"/>
      <c r="AT17" s="20"/>
      <c r="AU17" s="20"/>
      <c r="AV17" s="20"/>
      <c r="AW17" s="20"/>
    </row>
    <row r="18" s="1" customFormat="1" spans="1:49">
      <c r="A18" s="30" t="s">
        <v>633</v>
      </c>
      <c r="B18" s="30"/>
      <c r="C18" s="30"/>
      <c r="D18" s="30"/>
      <c r="E18" s="30"/>
      <c r="F18" s="30"/>
      <c r="G18" s="30"/>
      <c r="H18" s="30"/>
      <c r="I18" s="30"/>
      <c r="J18" s="30"/>
      <c r="K18" s="30"/>
      <c r="L18" s="3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row>
  </sheetData>
  <mergeCells count="45">
    <mergeCell ref="A1:U1"/>
    <mergeCell ref="A3:L3"/>
    <mergeCell ref="R3:S3"/>
    <mergeCell ref="C4:AB4"/>
    <mergeCell ref="C5:Q5"/>
    <mergeCell ref="R5:W5"/>
    <mergeCell ref="X5:Y5"/>
    <mergeCell ref="Z5:AB5"/>
    <mergeCell ref="C6:Q6"/>
    <mergeCell ref="R6:W6"/>
    <mergeCell ref="X6:AB6"/>
    <mergeCell ref="C7:G7"/>
    <mergeCell ref="H7:L7"/>
    <mergeCell ref="M7:Q7"/>
    <mergeCell ref="C8:Q8"/>
    <mergeCell ref="C9:G9"/>
    <mergeCell ref="H9:L9"/>
    <mergeCell ref="M9:Q9"/>
    <mergeCell ref="F10:G10"/>
    <mergeCell ref="K10:L10"/>
    <mergeCell ref="P10:Q10"/>
    <mergeCell ref="A18:L18"/>
    <mergeCell ref="A4:A11"/>
    <mergeCell ref="B4:B11"/>
    <mergeCell ref="C10:C11"/>
    <mergeCell ref="D10:D11"/>
    <mergeCell ref="E10:E11"/>
    <mergeCell ref="H10:H11"/>
    <mergeCell ref="I10:I11"/>
    <mergeCell ref="J10:J11"/>
    <mergeCell ref="M10:M11"/>
    <mergeCell ref="N10:N11"/>
    <mergeCell ref="O10:O11"/>
    <mergeCell ref="R7:R11"/>
    <mergeCell ref="S7:S11"/>
    <mergeCell ref="T7:T11"/>
    <mergeCell ref="U7:U11"/>
    <mergeCell ref="V7:V11"/>
    <mergeCell ref="W7:W11"/>
    <mergeCell ref="X7:X11"/>
    <mergeCell ref="Y7:Y11"/>
    <mergeCell ref="Z7:Z11"/>
    <mergeCell ref="AA7:AA11"/>
    <mergeCell ref="AB7:AB11"/>
    <mergeCell ref="AC4:AC11"/>
  </mergeCells>
  <pageMargins left="0.75" right="0.75" top="1" bottom="1" header="0.5" footer="0.5"/>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7"/>
  <sheetViews>
    <sheetView workbookViewId="0">
      <selection activeCell="A1" sqref="$A1:$XFD1048576"/>
    </sheetView>
  </sheetViews>
  <sheetFormatPr defaultColWidth="10.2857142857143" defaultRowHeight="13.5" outlineLevelRow="6" outlineLevelCol="2"/>
  <cols>
    <col min="1" max="1" width="21.2857142857143" style="1" customWidth="1"/>
    <col min="2" max="2" width="24.4285714285714" style="1" customWidth="1"/>
    <col min="3" max="3" width="63.8571428571429" style="1" customWidth="1"/>
    <col min="4" max="16384" width="10.2857142857143" style="1"/>
  </cols>
  <sheetData>
    <row r="1" s="1" customFormat="1" ht="30" customHeight="1" spans="1:3">
      <c r="A1" s="2" t="s">
        <v>634</v>
      </c>
      <c r="B1" s="2"/>
      <c r="C1" s="2"/>
    </row>
    <row r="2" s="14" customFormat="1" ht="75" customHeight="1" spans="1:3">
      <c r="A2" s="15" t="s">
        <v>635</v>
      </c>
      <c r="B2" s="16"/>
      <c r="C2" s="4" t="s">
        <v>636</v>
      </c>
    </row>
    <row r="3" s="14" customFormat="1" ht="79.5" customHeight="1" spans="1:3">
      <c r="A3" s="17" t="s">
        <v>637</v>
      </c>
      <c r="B3" s="6" t="s">
        <v>638</v>
      </c>
      <c r="C3" s="4" t="s">
        <v>639</v>
      </c>
    </row>
    <row r="4" s="14" customFormat="1" ht="79.5" customHeight="1" spans="1:3">
      <c r="A4" s="18"/>
      <c r="B4" s="6" t="s">
        <v>640</v>
      </c>
      <c r="C4" s="4" t="s">
        <v>641</v>
      </c>
    </row>
    <row r="5" s="14" customFormat="1" ht="79.5" customHeight="1" spans="1:3">
      <c r="A5" s="18"/>
      <c r="B5" s="6" t="s">
        <v>642</v>
      </c>
      <c r="C5" s="4" t="s">
        <v>643</v>
      </c>
    </row>
    <row r="6" s="14" customFormat="1" ht="79.5" customHeight="1" spans="1:3">
      <c r="A6" s="19"/>
      <c r="B6" s="6" t="s">
        <v>644</v>
      </c>
      <c r="C6" s="4" t="s">
        <v>645</v>
      </c>
    </row>
    <row r="7" s="1" customFormat="1" ht="20.25" customHeight="1" spans="1:3">
      <c r="A7" s="9" t="s">
        <v>646</v>
      </c>
      <c r="B7" s="9"/>
      <c r="C7" s="9"/>
    </row>
  </sheetData>
  <mergeCells count="4">
    <mergeCell ref="A1:C1"/>
    <mergeCell ref="A2:B2"/>
    <mergeCell ref="A7:C7"/>
    <mergeCell ref="A3:A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3"/>
  <sheetViews>
    <sheetView workbookViewId="0">
      <selection activeCell="A1" sqref="$A1:$XFD1048576"/>
    </sheetView>
  </sheetViews>
  <sheetFormatPr defaultColWidth="10.2857142857143" defaultRowHeight="13.5" outlineLevelCol="3"/>
  <cols>
    <col min="1" max="3" width="23.5714285714286" style="1" customWidth="1"/>
    <col min="4" max="4" width="68.1428571428571" style="1" customWidth="1"/>
    <col min="5" max="16384" width="10.2857142857143" style="1"/>
  </cols>
  <sheetData>
    <row r="1" s="1" customFormat="1" ht="52.5" customHeight="1" spans="1:4">
      <c r="A1" s="10" t="s">
        <v>647</v>
      </c>
      <c r="B1" s="10"/>
      <c r="C1" s="10"/>
      <c r="D1" s="10"/>
    </row>
    <row r="2" s="1" customFormat="1" ht="117" customHeight="1" spans="1:4">
      <c r="A2" s="5" t="s">
        <v>648</v>
      </c>
      <c r="B2" s="11" t="s">
        <v>649</v>
      </c>
      <c r="C2" s="12"/>
      <c r="D2" s="4" t="s">
        <v>650</v>
      </c>
    </row>
    <row r="3" s="1" customFormat="1" ht="48.75" customHeight="1" spans="1:4">
      <c r="A3" s="7"/>
      <c r="B3" s="11" t="s">
        <v>651</v>
      </c>
      <c r="C3" s="12"/>
      <c r="D3" s="4" t="s">
        <v>652</v>
      </c>
    </row>
    <row r="4" s="1" customFormat="1" ht="48.75" customHeight="1" spans="1:4">
      <c r="A4" s="7"/>
      <c r="B4" s="11" t="s">
        <v>653</v>
      </c>
      <c r="C4" s="12"/>
      <c r="D4" s="4" t="s">
        <v>654</v>
      </c>
    </row>
    <row r="5" s="1" customFormat="1" ht="48.75" customHeight="1" spans="1:4">
      <c r="A5" s="8"/>
      <c r="B5" s="11" t="s">
        <v>655</v>
      </c>
      <c r="C5" s="12"/>
      <c r="D5" s="4" t="s">
        <v>656</v>
      </c>
    </row>
    <row r="6" s="1" customFormat="1" ht="48.75" customHeight="1" spans="1:4">
      <c r="A6" s="5" t="s">
        <v>657</v>
      </c>
      <c r="B6" s="11" t="s">
        <v>658</v>
      </c>
      <c r="C6" s="12"/>
      <c r="D6" s="4" t="s">
        <v>659</v>
      </c>
    </row>
    <row r="7" s="1" customFormat="1" ht="48.75" customHeight="1" spans="1:4">
      <c r="A7" s="7"/>
      <c r="B7" s="5" t="s">
        <v>660</v>
      </c>
      <c r="C7" s="3" t="s">
        <v>661</v>
      </c>
      <c r="D7" s="4" t="s">
        <v>662</v>
      </c>
    </row>
    <row r="8" s="1" customFormat="1" ht="48.75" customHeight="1" spans="1:4">
      <c r="A8" s="8"/>
      <c r="B8" s="8"/>
      <c r="C8" s="3" t="s">
        <v>663</v>
      </c>
      <c r="D8" s="4" t="s">
        <v>664</v>
      </c>
    </row>
    <row r="9" s="1" customFormat="1" ht="48.75" customHeight="1" spans="1:4">
      <c r="A9" s="11" t="s">
        <v>665</v>
      </c>
      <c r="B9" s="13"/>
      <c r="C9" s="12"/>
      <c r="D9" s="4" t="s">
        <v>666</v>
      </c>
    </row>
    <row r="10" s="1" customFormat="1" ht="80" customHeight="1" spans="1:4">
      <c r="A10" s="11" t="s">
        <v>667</v>
      </c>
      <c r="B10" s="13"/>
      <c r="C10" s="12"/>
      <c r="D10" s="4" t="s">
        <v>643</v>
      </c>
    </row>
    <row r="11" s="1" customFormat="1" ht="48.75" customHeight="1" spans="1:4">
      <c r="A11" s="11" t="s">
        <v>668</v>
      </c>
      <c r="B11" s="13"/>
      <c r="C11" s="12"/>
      <c r="D11" s="4" t="s">
        <v>669</v>
      </c>
    </row>
    <row r="12" s="1" customFormat="1" ht="57" customHeight="1" spans="1:4">
      <c r="A12" s="11" t="s">
        <v>670</v>
      </c>
      <c r="B12" s="13"/>
      <c r="C12" s="12"/>
      <c r="D12" s="4" t="s">
        <v>671</v>
      </c>
    </row>
    <row r="13" s="1" customFormat="1" ht="48.75" customHeight="1" spans="1:4">
      <c r="A13" s="11" t="s">
        <v>672</v>
      </c>
      <c r="B13" s="13"/>
      <c r="C13" s="12"/>
      <c r="D13" s="4" t="s">
        <v>645</v>
      </c>
    </row>
  </sheetData>
  <mergeCells count="14">
    <mergeCell ref="A1:D1"/>
    <mergeCell ref="B2:C2"/>
    <mergeCell ref="B3:C3"/>
    <mergeCell ref="B4:C4"/>
    <mergeCell ref="B5:C5"/>
    <mergeCell ref="B6:C6"/>
    <mergeCell ref="A9:C9"/>
    <mergeCell ref="A10:C10"/>
    <mergeCell ref="A11:C11"/>
    <mergeCell ref="A12:C12"/>
    <mergeCell ref="A13:C13"/>
    <mergeCell ref="A2:A5"/>
    <mergeCell ref="A6:A8"/>
    <mergeCell ref="B7:B8"/>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9"/>
  <sheetViews>
    <sheetView tabSelected="1" topLeftCell="A3" workbookViewId="0">
      <selection activeCell="F3" sqref="F3"/>
    </sheetView>
  </sheetViews>
  <sheetFormatPr defaultColWidth="10.2857142857143" defaultRowHeight="13.5" outlineLevelCol="5"/>
  <cols>
    <col min="1" max="1" width="15.2857142857143" style="1" customWidth="1"/>
    <col min="2" max="2" width="30.8571428571429" style="1" customWidth="1"/>
    <col min="3" max="3" width="36.7142857142857" style="1" customWidth="1"/>
    <col min="4" max="4" width="48" style="1" customWidth="1"/>
    <col min="5" max="5" width="36.7142857142857" style="1" customWidth="1"/>
    <col min="6" max="6" width="43.4285714285714" style="1" customWidth="1"/>
    <col min="7" max="7" width="10.2857142857143" style="1"/>
    <col min="8" max="9" width="13.1428571428571" style="1"/>
    <col min="10" max="10" width="14.4285714285714" style="1"/>
    <col min="11" max="16384" width="10.2857142857143" style="1"/>
  </cols>
  <sheetData>
    <row r="1" s="1" customFormat="1" ht="30" customHeight="1" spans="1:6">
      <c r="A1" s="2" t="s">
        <v>673</v>
      </c>
      <c r="B1" s="2"/>
      <c r="C1" s="2"/>
      <c r="D1" s="2"/>
      <c r="E1" s="2"/>
      <c r="F1" s="2"/>
    </row>
    <row r="2" s="1" customFormat="1" ht="24.95" customHeight="1" spans="1:6">
      <c r="A2" s="3" t="s">
        <v>674</v>
      </c>
      <c r="B2" s="3" t="s">
        <v>675</v>
      </c>
      <c r="C2" s="3" t="s">
        <v>676</v>
      </c>
      <c r="D2" s="3" t="s">
        <v>677</v>
      </c>
      <c r="E2" s="3" t="s">
        <v>678</v>
      </c>
      <c r="F2" s="3" t="s">
        <v>679</v>
      </c>
    </row>
    <row r="3" s="1" customFormat="1" ht="139" customHeight="1" spans="1:6">
      <c r="A3" s="3" t="s">
        <v>680</v>
      </c>
      <c r="B3" s="4" t="s">
        <v>681</v>
      </c>
      <c r="C3" s="4" t="s">
        <v>682</v>
      </c>
      <c r="D3" s="4" t="s">
        <v>683</v>
      </c>
      <c r="E3" s="4" t="s">
        <v>684</v>
      </c>
      <c r="F3" s="4" t="s">
        <v>685</v>
      </c>
    </row>
    <row r="4" s="1" customFormat="1" ht="61.5" customHeight="1" spans="1:6">
      <c r="A4" s="5" t="s">
        <v>686</v>
      </c>
      <c r="B4" s="6" t="s">
        <v>687</v>
      </c>
      <c r="C4" s="4" t="s">
        <v>688</v>
      </c>
      <c r="D4" s="4" t="s">
        <v>689</v>
      </c>
      <c r="E4" s="4" t="s">
        <v>690</v>
      </c>
      <c r="F4" s="4" t="s">
        <v>691</v>
      </c>
    </row>
    <row r="5" s="1" customFormat="1" ht="61.5" customHeight="1" spans="1:6">
      <c r="A5" s="7"/>
      <c r="B5" s="6" t="s">
        <v>692</v>
      </c>
      <c r="C5" s="4" t="s">
        <v>693</v>
      </c>
      <c r="D5" s="4" t="s">
        <v>694</v>
      </c>
      <c r="E5" s="4" t="s">
        <v>695</v>
      </c>
      <c r="F5" s="4" t="s">
        <v>696</v>
      </c>
    </row>
    <row r="6" s="1" customFormat="1" ht="73" customHeight="1" spans="1:6">
      <c r="A6" s="7"/>
      <c r="B6" s="6" t="s">
        <v>697</v>
      </c>
      <c r="C6" s="4" t="s">
        <v>698</v>
      </c>
      <c r="D6" s="4" t="s">
        <v>699</v>
      </c>
      <c r="E6" s="4" t="s">
        <v>695</v>
      </c>
      <c r="F6" s="4" t="s">
        <v>696</v>
      </c>
    </row>
    <row r="7" s="1" customFormat="1" ht="61.5" customHeight="1" spans="1:6">
      <c r="A7" s="8"/>
      <c r="B7" s="6" t="s">
        <v>700</v>
      </c>
      <c r="C7" s="4" t="s">
        <v>701</v>
      </c>
      <c r="D7" s="4" t="s">
        <v>702</v>
      </c>
      <c r="E7" s="4" t="s">
        <v>695</v>
      </c>
      <c r="F7" s="4" t="s">
        <v>696</v>
      </c>
    </row>
    <row r="8" s="1" customFormat="1" ht="80" customHeight="1" spans="1:6">
      <c r="A8" s="5" t="s">
        <v>703</v>
      </c>
      <c r="B8" s="6" t="s">
        <v>704</v>
      </c>
      <c r="C8" s="4" t="s">
        <v>705</v>
      </c>
      <c r="D8" s="4" t="s">
        <v>706</v>
      </c>
      <c r="E8" s="4" t="s">
        <v>707</v>
      </c>
      <c r="F8" s="4" t="s">
        <v>685</v>
      </c>
    </row>
    <row r="9" s="1" customFormat="1" ht="61.5" customHeight="1" spans="1:6">
      <c r="A9" s="7"/>
      <c r="B9" s="6" t="s">
        <v>708</v>
      </c>
      <c r="C9" s="4" t="s">
        <v>709</v>
      </c>
      <c r="D9" s="4" t="s">
        <v>710</v>
      </c>
      <c r="E9" s="4" t="s">
        <v>711</v>
      </c>
      <c r="F9" s="4" t="s">
        <v>712</v>
      </c>
    </row>
    <row r="10" s="1" customFormat="1" ht="61.5" customHeight="1" spans="1:6">
      <c r="A10" s="7"/>
      <c r="B10" s="6" t="s">
        <v>713</v>
      </c>
      <c r="C10" s="4" t="s">
        <v>714</v>
      </c>
      <c r="D10" s="4" t="s">
        <v>715</v>
      </c>
      <c r="E10" s="4" t="s">
        <v>716</v>
      </c>
      <c r="F10" s="4" t="s">
        <v>717</v>
      </c>
    </row>
    <row r="11" s="1" customFormat="1" ht="61.5" customHeight="1" spans="1:6">
      <c r="A11" s="8"/>
      <c r="B11" s="6" t="s">
        <v>718</v>
      </c>
      <c r="C11" s="4" t="s">
        <v>719</v>
      </c>
      <c r="D11" s="4" t="s">
        <v>720</v>
      </c>
      <c r="E11" s="4" t="s">
        <v>721</v>
      </c>
      <c r="F11" s="4" t="s">
        <v>722</v>
      </c>
    </row>
    <row r="12" s="1" customFormat="1" ht="61.5" customHeight="1" spans="1:6">
      <c r="A12" s="5" t="s">
        <v>723</v>
      </c>
      <c r="B12" s="6" t="s">
        <v>724</v>
      </c>
      <c r="C12" s="4" t="s">
        <v>725</v>
      </c>
      <c r="D12" s="4" t="s">
        <v>726</v>
      </c>
      <c r="E12" s="4" t="s">
        <v>727</v>
      </c>
      <c r="F12" s="4" t="s">
        <v>728</v>
      </c>
    </row>
    <row r="13" s="1" customFormat="1" ht="61.5" customHeight="1" spans="1:6">
      <c r="A13" s="7"/>
      <c r="B13" s="6" t="s">
        <v>729</v>
      </c>
      <c r="C13" s="4" t="s">
        <v>730</v>
      </c>
      <c r="D13" s="4" t="s">
        <v>731</v>
      </c>
      <c r="E13" s="4" t="s">
        <v>732</v>
      </c>
      <c r="F13" s="4" t="s">
        <v>733</v>
      </c>
    </row>
    <row r="14" s="1" customFormat="1" ht="61.5" customHeight="1" spans="1:6">
      <c r="A14" s="7"/>
      <c r="B14" s="6" t="s">
        <v>734</v>
      </c>
      <c r="C14" s="4" t="s">
        <v>735</v>
      </c>
      <c r="D14" s="4" t="s">
        <v>736</v>
      </c>
      <c r="E14" s="4" t="s">
        <v>737</v>
      </c>
      <c r="F14" s="4" t="s">
        <v>738</v>
      </c>
    </row>
    <row r="15" s="1" customFormat="1" ht="61.5" customHeight="1" spans="1:6">
      <c r="A15" s="8"/>
      <c r="B15" s="6" t="s">
        <v>739</v>
      </c>
      <c r="C15" s="4" t="s">
        <v>740</v>
      </c>
      <c r="D15" s="4" t="s">
        <v>741</v>
      </c>
      <c r="E15" s="4" t="s">
        <v>721</v>
      </c>
      <c r="F15" s="4" t="s">
        <v>742</v>
      </c>
    </row>
    <row r="16" s="1" customFormat="1" ht="61.5" customHeight="1" spans="1:6">
      <c r="A16" s="5" t="s">
        <v>743</v>
      </c>
      <c r="B16" s="6" t="s">
        <v>744</v>
      </c>
      <c r="C16" s="4" t="s">
        <v>745</v>
      </c>
      <c r="D16" s="4" t="s">
        <v>746</v>
      </c>
      <c r="E16" s="4" t="s">
        <v>695</v>
      </c>
      <c r="F16" s="4" t="s">
        <v>696</v>
      </c>
    </row>
    <row r="17" s="1" customFormat="1" ht="80" customHeight="1" spans="1:6">
      <c r="A17" s="7"/>
      <c r="B17" s="6" t="s">
        <v>747</v>
      </c>
      <c r="C17" s="4" t="s">
        <v>748</v>
      </c>
      <c r="D17" s="4" t="s">
        <v>749</v>
      </c>
      <c r="E17" s="4" t="s">
        <v>695</v>
      </c>
      <c r="F17" s="4" t="s">
        <v>696</v>
      </c>
    </row>
    <row r="18" s="1" customFormat="1" ht="61.5" customHeight="1" spans="1:6">
      <c r="A18" s="8"/>
      <c r="B18" s="6" t="s">
        <v>750</v>
      </c>
      <c r="C18" s="4" t="s">
        <v>751</v>
      </c>
      <c r="D18" s="4" t="s">
        <v>752</v>
      </c>
      <c r="E18" s="4" t="s">
        <v>695</v>
      </c>
      <c r="F18" s="4" t="s">
        <v>696</v>
      </c>
    </row>
    <row r="19" s="1" customFormat="1" ht="23.25" customHeight="1" spans="1:6">
      <c r="A19" s="9" t="s">
        <v>753</v>
      </c>
      <c r="B19" s="9"/>
      <c r="C19" s="9"/>
      <c r="D19" s="9"/>
      <c r="E19" s="9"/>
      <c r="F19" s="9"/>
    </row>
  </sheetData>
  <mergeCells count="6">
    <mergeCell ref="A1:F1"/>
    <mergeCell ref="A19:F19"/>
    <mergeCell ref="A4:A7"/>
    <mergeCell ref="A8:A11"/>
    <mergeCell ref="A12:A15"/>
    <mergeCell ref="A16:A18"/>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14285714285714" defaultRowHeight="12.7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65"/>
  <sheetViews>
    <sheetView workbookViewId="0">
      <selection activeCell="B2" sqref="B2"/>
    </sheetView>
  </sheetViews>
  <sheetFormatPr defaultColWidth="9.14285714285714" defaultRowHeight="12.75"/>
  <cols>
    <col min="1" max="3" width="3.14285714285714" customWidth="1"/>
    <col min="4" max="4" width="37.4285714285714" customWidth="1"/>
    <col min="5" max="11" width="17.1428571428571" customWidth="1"/>
    <col min="12" max="12" width="9.76190476190476"/>
  </cols>
  <sheetData>
    <row r="1" ht="27" spans="7:7">
      <c r="G1" s="51" t="s">
        <v>125</v>
      </c>
    </row>
    <row r="2" ht="14.25" spans="11:11">
      <c r="K2" s="75" t="s">
        <v>126</v>
      </c>
    </row>
    <row r="3" ht="14.25" spans="1:11">
      <c r="A3" s="66" t="s">
        <v>2</v>
      </c>
      <c r="K3" s="75" t="s">
        <v>3</v>
      </c>
    </row>
    <row r="4" ht="15.4" customHeight="1" spans="1:11">
      <c r="A4" s="94" t="s">
        <v>7</v>
      </c>
      <c r="B4" s="95" t="s">
        <v>5</v>
      </c>
      <c r="C4" s="95" t="s">
        <v>5</v>
      </c>
      <c r="D4" s="95" t="s">
        <v>5</v>
      </c>
      <c r="E4" s="68" t="s">
        <v>88</v>
      </c>
      <c r="F4" s="68" t="s">
        <v>127</v>
      </c>
      <c r="G4" s="68" t="s">
        <v>128</v>
      </c>
      <c r="H4" s="68" t="s">
        <v>129</v>
      </c>
      <c r="I4" s="68" t="s">
        <v>130</v>
      </c>
      <c r="J4" s="68" t="s">
        <v>131</v>
      </c>
      <c r="K4" s="76" t="s">
        <v>132</v>
      </c>
    </row>
    <row r="5" ht="15.4" customHeight="1" spans="1:11">
      <c r="A5" s="69" t="s">
        <v>133</v>
      </c>
      <c r="B5" s="70" t="s">
        <v>5</v>
      </c>
      <c r="C5" s="70" t="s">
        <v>5</v>
      </c>
      <c r="D5" s="71" t="s">
        <v>134</v>
      </c>
      <c r="E5" s="70" t="s">
        <v>5</v>
      </c>
      <c r="F5" s="70" t="s">
        <v>5</v>
      </c>
      <c r="G5" s="70" t="s">
        <v>5</v>
      </c>
      <c r="H5" s="70" t="s">
        <v>5</v>
      </c>
      <c r="I5" s="70" t="s">
        <v>5</v>
      </c>
      <c r="J5" s="70" t="s">
        <v>5</v>
      </c>
      <c r="K5" s="77" t="s">
        <v>135</v>
      </c>
    </row>
    <row r="6" ht="15.4" customHeight="1" spans="1:11">
      <c r="A6" s="69" t="s">
        <v>5</v>
      </c>
      <c r="B6" s="70" t="s">
        <v>5</v>
      </c>
      <c r="C6" s="70" t="s">
        <v>5</v>
      </c>
      <c r="D6" s="71" t="s">
        <v>5</v>
      </c>
      <c r="E6" s="70" t="s">
        <v>5</v>
      </c>
      <c r="F6" s="70" t="s">
        <v>5</v>
      </c>
      <c r="G6" s="70" t="s">
        <v>5</v>
      </c>
      <c r="H6" s="70" t="s">
        <v>5</v>
      </c>
      <c r="I6" s="70" t="s">
        <v>5</v>
      </c>
      <c r="J6" s="70" t="s">
        <v>5</v>
      </c>
      <c r="K6" s="77" t="s">
        <v>5</v>
      </c>
    </row>
    <row r="7" ht="15.4" customHeight="1" spans="1:11">
      <c r="A7" s="69" t="s">
        <v>5</v>
      </c>
      <c r="B7" s="70" t="s">
        <v>5</v>
      </c>
      <c r="C7" s="70" t="s">
        <v>5</v>
      </c>
      <c r="D7" s="71" t="s">
        <v>5</v>
      </c>
      <c r="E7" s="70" t="s">
        <v>5</v>
      </c>
      <c r="F7" s="70" t="s">
        <v>5</v>
      </c>
      <c r="G7" s="70" t="s">
        <v>5</v>
      </c>
      <c r="H7" s="70" t="s">
        <v>5</v>
      </c>
      <c r="I7" s="70" t="s">
        <v>5</v>
      </c>
      <c r="J7" s="70" t="s">
        <v>5</v>
      </c>
      <c r="K7" s="77" t="s">
        <v>5</v>
      </c>
    </row>
    <row r="8" ht="15.4" customHeight="1" spans="1:11">
      <c r="A8" s="84" t="s">
        <v>136</v>
      </c>
      <c r="B8" s="71" t="s">
        <v>137</v>
      </c>
      <c r="C8" s="71" t="s">
        <v>138</v>
      </c>
      <c r="D8" s="71" t="s">
        <v>11</v>
      </c>
      <c r="E8" s="70" t="s">
        <v>12</v>
      </c>
      <c r="F8" s="70" t="s">
        <v>13</v>
      </c>
      <c r="G8" s="70" t="s">
        <v>21</v>
      </c>
      <c r="H8" s="70" t="s">
        <v>25</v>
      </c>
      <c r="I8" s="70" t="s">
        <v>29</v>
      </c>
      <c r="J8" s="70" t="s">
        <v>33</v>
      </c>
      <c r="K8" s="77" t="s">
        <v>37</v>
      </c>
    </row>
    <row r="9" ht="15.4" customHeight="1" spans="1:11">
      <c r="A9" s="84" t="s">
        <v>5</v>
      </c>
      <c r="B9" s="71" t="s">
        <v>5</v>
      </c>
      <c r="C9" s="71" t="s">
        <v>5</v>
      </c>
      <c r="D9" s="71" t="s">
        <v>139</v>
      </c>
      <c r="E9" s="61">
        <v>14481927.06</v>
      </c>
      <c r="F9" s="61">
        <v>14481927.06</v>
      </c>
      <c r="G9" s="61">
        <v>0</v>
      </c>
      <c r="H9" s="61">
        <v>0</v>
      </c>
      <c r="I9" s="61">
        <v>0</v>
      </c>
      <c r="J9" s="61">
        <v>0</v>
      </c>
      <c r="K9" s="86">
        <v>0</v>
      </c>
    </row>
    <row r="10" ht="15.4" customHeight="1" spans="1:11">
      <c r="A10" s="73" t="s">
        <v>140</v>
      </c>
      <c r="B10" s="74" t="s">
        <v>5</v>
      </c>
      <c r="C10" s="74" t="s">
        <v>5</v>
      </c>
      <c r="D10" s="74" t="s">
        <v>141</v>
      </c>
      <c r="E10" s="61">
        <v>7877984.28</v>
      </c>
      <c r="F10" s="61">
        <v>7877984.28</v>
      </c>
      <c r="G10" s="61">
        <v>0</v>
      </c>
      <c r="H10" s="61">
        <v>0</v>
      </c>
      <c r="I10" s="61">
        <v>0</v>
      </c>
      <c r="J10" s="61">
        <v>0</v>
      </c>
      <c r="K10" s="86">
        <v>0</v>
      </c>
    </row>
    <row r="11" ht="15.4" customHeight="1" spans="1:11">
      <c r="A11" s="73" t="s">
        <v>142</v>
      </c>
      <c r="B11" s="74" t="s">
        <v>5</v>
      </c>
      <c r="C11" s="74" t="s">
        <v>5</v>
      </c>
      <c r="D11" s="74" t="s">
        <v>143</v>
      </c>
      <c r="E11" s="61">
        <v>224015.88</v>
      </c>
      <c r="F11" s="61">
        <v>224015.88</v>
      </c>
      <c r="G11" s="61">
        <v>0</v>
      </c>
      <c r="H11" s="61">
        <v>0</v>
      </c>
      <c r="I11" s="61">
        <v>0</v>
      </c>
      <c r="J11" s="61">
        <v>0</v>
      </c>
      <c r="K11" s="86">
        <v>0</v>
      </c>
    </row>
    <row r="12" ht="15.4" customHeight="1" spans="1:11">
      <c r="A12" s="73" t="s">
        <v>144</v>
      </c>
      <c r="B12" s="74" t="s">
        <v>5</v>
      </c>
      <c r="C12" s="74" t="s">
        <v>5</v>
      </c>
      <c r="D12" s="74" t="s">
        <v>145</v>
      </c>
      <c r="E12" s="61">
        <v>174015.88</v>
      </c>
      <c r="F12" s="61">
        <v>174015.88</v>
      </c>
      <c r="G12" s="61">
        <v>0</v>
      </c>
      <c r="H12" s="61">
        <v>0</v>
      </c>
      <c r="I12" s="61">
        <v>0</v>
      </c>
      <c r="J12" s="61">
        <v>0</v>
      </c>
      <c r="K12" s="86">
        <v>0</v>
      </c>
    </row>
    <row r="13" ht="15.4" customHeight="1" spans="1:11">
      <c r="A13" s="73" t="s">
        <v>146</v>
      </c>
      <c r="B13" s="74" t="s">
        <v>5</v>
      </c>
      <c r="C13" s="74" t="s">
        <v>5</v>
      </c>
      <c r="D13" s="74" t="s">
        <v>147</v>
      </c>
      <c r="E13" s="61">
        <v>50000</v>
      </c>
      <c r="F13" s="61">
        <v>50000</v>
      </c>
      <c r="G13" s="61">
        <v>0</v>
      </c>
      <c r="H13" s="61">
        <v>0</v>
      </c>
      <c r="I13" s="61">
        <v>0</v>
      </c>
      <c r="J13" s="61">
        <v>0</v>
      </c>
      <c r="K13" s="86">
        <v>0</v>
      </c>
    </row>
    <row r="14" ht="15.4" customHeight="1" spans="1:11">
      <c r="A14" s="73" t="s">
        <v>148</v>
      </c>
      <c r="B14" s="74" t="s">
        <v>5</v>
      </c>
      <c r="C14" s="74" t="s">
        <v>5</v>
      </c>
      <c r="D14" s="74" t="s">
        <v>149</v>
      </c>
      <c r="E14" s="61">
        <v>6344287.14</v>
      </c>
      <c r="F14" s="61">
        <v>6344287.14</v>
      </c>
      <c r="G14" s="61">
        <v>0</v>
      </c>
      <c r="H14" s="61">
        <v>0</v>
      </c>
      <c r="I14" s="61">
        <v>0</v>
      </c>
      <c r="J14" s="61">
        <v>0</v>
      </c>
      <c r="K14" s="86">
        <v>0</v>
      </c>
    </row>
    <row r="15" ht="15.4" customHeight="1" spans="1:11">
      <c r="A15" s="73" t="s">
        <v>150</v>
      </c>
      <c r="B15" s="74" t="s">
        <v>5</v>
      </c>
      <c r="C15" s="74" t="s">
        <v>5</v>
      </c>
      <c r="D15" s="74" t="s">
        <v>145</v>
      </c>
      <c r="E15" s="61">
        <v>2251057.14</v>
      </c>
      <c r="F15" s="61">
        <v>2251057.14</v>
      </c>
      <c r="G15" s="61">
        <v>0</v>
      </c>
      <c r="H15" s="61">
        <v>0</v>
      </c>
      <c r="I15" s="61">
        <v>0</v>
      </c>
      <c r="J15" s="61">
        <v>0</v>
      </c>
      <c r="K15" s="86">
        <v>0</v>
      </c>
    </row>
    <row r="16" ht="15.4" customHeight="1" spans="1:11">
      <c r="A16" s="73" t="s">
        <v>151</v>
      </c>
      <c r="B16" s="74" t="s">
        <v>5</v>
      </c>
      <c r="C16" s="74" t="s">
        <v>5</v>
      </c>
      <c r="D16" s="74" t="s">
        <v>152</v>
      </c>
      <c r="E16" s="61">
        <v>1912020</v>
      </c>
      <c r="F16" s="61">
        <v>1912020</v>
      </c>
      <c r="G16" s="61">
        <v>0</v>
      </c>
      <c r="H16" s="61">
        <v>0</v>
      </c>
      <c r="I16" s="61">
        <v>0</v>
      </c>
      <c r="J16" s="61">
        <v>0</v>
      </c>
      <c r="K16" s="86">
        <v>0</v>
      </c>
    </row>
    <row r="17" ht="15.4" customHeight="1" spans="1:11">
      <c r="A17" s="73" t="s">
        <v>153</v>
      </c>
      <c r="B17" s="74" t="s">
        <v>5</v>
      </c>
      <c r="C17" s="74" t="s">
        <v>5</v>
      </c>
      <c r="D17" s="74" t="s">
        <v>154</v>
      </c>
      <c r="E17" s="61">
        <v>2181210</v>
      </c>
      <c r="F17" s="61">
        <v>2181210</v>
      </c>
      <c r="G17" s="61">
        <v>0</v>
      </c>
      <c r="H17" s="61">
        <v>0</v>
      </c>
      <c r="I17" s="61">
        <v>0</v>
      </c>
      <c r="J17" s="61">
        <v>0</v>
      </c>
      <c r="K17" s="86">
        <v>0</v>
      </c>
    </row>
    <row r="18" ht="15.4" customHeight="1" spans="1:11">
      <c r="A18" s="73" t="s">
        <v>155</v>
      </c>
      <c r="B18" s="74" t="s">
        <v>5</v>
      </c>
      <c r="C18" s="74" t="s">
        <v>5</v>
      </c>
      <c r="D18" s="74" t="s">
        <v>156</v>
      </c>
      <c r="E18" s="61">
        <v>119595.21</v>
      </c>
      <c r="F18" s="61">
        <v>119595.21</v>
      </c>
      <c r="G18" s="61">
        <v>0</v>
      </c>
      <c r="H18" s="61">
        <v>0</v>
      </c>
      <c r="I18" s="61">
        <v>0</v>
      </c>
      <c r="J18" s="61">
        <v>0</v>
      </c>
      <c r="K18" s="86">
        <v>0</v>
      </c>
    </row>
    <row r="19" ht="15.4" customHeight="1" spans="1:11">
      <c r="A19" s="73" t="s">
        <v>157</v>
      </c>
      <c r="B19" s="74" t="s">
        <v>5</v>
      </c>
      <c r="C19" s="74" t="s">
        <v>5</v>
      </c>
      <c r="D19" s="74" t="s">
        <v>145</v>
      </c>
      <c r="E19" s="61">
        <v>119595.21</v>
      </c>
      <c r="F19" s="61">
        <v>119595.21</v>
      </c>
      <c r="G19" s="61">
        <v>0</v>
      </c>
      <c r="H19" s="61">
        <v>0</v>
      </c>
      <c r="I19" s="61">
        <v>0</v>
      </c>
      <c r="J19" s="61">
        <v>0</v>
      </c>
      <c r="K19" s="86">
        <v>0</v>
      </c>
    </row>
    <row r="20" ht="15.4" customHeight="1" spans="1:11">
      <c r="A20" s="73" t="s">
        <v>158</v>
      </c>
      <c r="B20" s="74" t="s">
        <v>5</v>
      </c>
      <c r="C20" s="74" t="s">
        <v>5</v>
      </c>
      <c r="D20" s="74" t="s">
        <v>159</v>
      </c>
      <c r="E20" s="61">
        <v>398153.84</v>
      </c>
      <c r="F20" s="61">
        <v>398153.84</v>
      </c>
      <c r="G20" s="61">
        <v>0</v>
      </c>
      <c r="H20" s="61">
        <v>0</v>
      </c>
      <c r="I20" s="61">
        <v>0</v>
      </c>
      <c r="J20" s="61">
        <v>0</v>
      </c>
      <c r="K20" s="86">
        <v>0</v>
      </c>
    </row>
    <row r="21" ht="15.4" customHeight="1" spans="1:11">
      <c r="A21" s="73" t="s">
        <v>160</v>
      </c>
      <c r="B21" s="74" t="s">
        <v>5</v>
      </c>
      <c r="C21" s="74" t="s">
        <v>5</v>
      </c>
      <c r="D21" s="74" t="s">
        <v>145</v>
      </c>
      <c r="E21" s="61">
        <v>398153.84</v>
      </c>
      <c r="F21" s="61">
        <v>398153.84</v>
      </c>
      <c r="G21" s="61">
        <v>0</v>
      </c>
      <c r="H21" s="61">
        <v>0</v>
      </c>
      <c r="I21" s="61">
        <v>0</v>
      </c>
      <c r="J21" s="61">
        <v>0</v>
      </c>
      <c r="K21" s="86">
        <v>0</v>
      </c>
    </row>
    <row r="22" ht="15.4" customHeight="1" spans="1:11">
      <c r="A22" s="73" t="s">
        <v>161</v>
      </c>
      <c r="B22" s="74" t="s">
        <v>5</v>
      </c>
      <c r="C22" s="74" t="s">
        <v>5</v>
      </c>
      <c r="D22" s="74" t="s">
        <v>162</v>
      </c>
      <c r="E22" s="61">
        <v>694232.21</v>
      </c>
      <c r="F22" s="61">
        <v>694232.21</v>
      </c>
      <c r="G22" s="61">
        <v>0</v>
      </c>
      <c r="H22" s="61">
        <v>0</v>
      </c>
      <c r="I22" s="61">
        <v>0</v>
      </c>
      <c r="J22" s="61">
        <v>0</v>
      </c>
      <c r="K22" s="86">
        <v>0</v>
      </c>
    </row>
    <row r="23" ht="15.4" customHeight="1" spans="1:11">
      <c r="A23" s="73" t="s">
        <v>163</v>
      </c>
      <c r="B23" s="74" t="s">
        <v>5</v>
      </c>
      <c r="C23" s="74" t="s">
        <v>5</v>
      </c>
      <c r="D23" s="74" t="s">
        <v>145</v>
      </c>
      <c r="E23" s="61">
        <v>694232.21</v>
      </c>
      <c r="F23" s="61">
        <v>694232.21</v>
      </c>
      <c r="G23" s="61">
        <v>0</v>
      </c>
      <c r="H23" s="61">
        <v>0</v>
      </c>
      <c r="I23" s="61">
        <v>0</v>
      </c>
      <c r="J23" s="61">
        <v>0</v>
      </c>
      <c r="K23" s="86">
        <v>0</v>
      </c>
    </row>
    <row r="24" ht="15.4" customHeight="1" spans="1:11">
      <c r="A24" s="73" t="s">
        <v>164</v>
      </c>
      <c r="B24" s="74" t="s">
        <v>5</v>
      </c>
      <c r="C24" s="74" t="s">
        <v>5</v>
      </c>
      <c r="D24" s="74" t="s">
        <v>165</v>
      </c>
      <c r="E24" s="61">
        <v>27700</v>
      </c>
      <c r="F24" s="61">
        <v>27700</v>
      </c>
      <c r="G24" s="61">
        <v>0</v>
      </c>
      <c r="H24" s="61">
        <v>0</v>
      </c>
      <c r="I24" s="61">
        <v>0</v>
      </c>
      <c r="J24" s="61">
        <v>0</v>
      </c>
      <c r="K24" s="86">
        <v>0</v>
      </c>
    </row>
    <row r="25" ht="15.4" customHeight="1" spans="1:11">
      <c r="A25" s="73" t="s">
        <v>166</v>
      </c>
      <c r="B25" s="74" t="s">
        <v>5</v>
      </c>
      <c r="C25" s="74" t="s">
        <v>5</v>
      </c>
      <c r="D25" s="74" t="s">
        <v>167</v>
      </c>
      <c r="E25" s="61">
        <v>14500</v>
      </c>
      <c r="F25" s="61">
        <v>14500</v>
      </c>
      <c r="G25" s="61">
        <v>0</v>
      </c>
      <c r="H25" s="61">
        <v>0</v>
      </c>
      <c r="I25" s="61">
        <v>0</v>
      </c>
      <c r="J25" s="61">
        <v>0</v>
      </c>
      <c r="K25" s="86">
        <v>0</v>
      </c>
    </row>
    <row r="26" ht="15.4" customHeight="1" spans="1:11">
      <c r="A26" s="73" t="s">
        <v>168</v>
      </c>
      <c r="B26" s="74" t="s">
        <v>5</v>
      </c>
      <c r="C26" s="74" t="s">
        <v>5</v>
      </c>
      <c r="D26" s="74" t="s">
        <v>169</v>
      </c>
      <c r="E26" s="61">
        <v>13200</v>
      </c>
      <c r="F26" s="61">
        <v>13200</v>
      </c>
      <c r="G26" s="61">
        <v>0</v>
      </c>
      <c r="H26" s="61">
        <v>0</v>
      </c>
      <c r="I26" s="61">
        <v>0</v>
      </c>
      <c r="J26" s="61">
        <v>0</v>
      </c>
      <c r="K26" s="86">
        <v>0</v>
      </c>
    </row>
    <row r="27" ht="15.4" customHeight="1" spans="1:11">
      <c r="A27" s="73" t="s">
        <v>170</v>
      </c>
      <c r="B27" s="74" t="s">
        <v>5</v>
      </c>
      <c r="C27" s="74" t="s">
        <v>5</v>
      </c>
      <c r="D27" s="74" t="s">
        <v>171</v>
      </c>
      <c r="E27" s="61">
        <v>70000</v>
      </c>
      <c r="F27" s="61">
        <v>70000</v>
      </c>
      <c r="G27" s="61">
        <v>0</v>
      </c>
      <c r="H27" s="61">
        <v>0</v>
      </c>
      <c r="I27" s="61">
        <v>0</v>
      </c>
      <c r="J27" s="61">
        <v>0</v>
      </c>
      <c r="K27" s="86">
        <v>0</v>
      </c>
    </row>
    <row r="28" ht="15.4" customHeight="1" spans="1:11">
      <c r="A28" s="73" t="s">
        <v>172</v>
      </c>
      <c r="B28" s="74" t="s">
        <v>5</v>
      </c>
      <c r="C28" s="74" t="s">
        <v>5</v>
      </c>
      <c r="D28" s="74" t="s">
        <v>173</v>
      </c>
      <c r="E28" s="61">
        <v>70000</v>
      </c>
      <c r="F28" s="61">
        <v>70000</v>
      </c>
      <c r="G28" s="61">
        <v>0</v>
      </c>
      <c r="H28" s="61">
        <v>0</v>
      </c>
      <c r="I28" s="61">
        <v>0</v>
      </c>
      <c r="J28" s="61">
        <v>0</v>
      </c>
      <c r="K28" s="86">
        <v>0</v>
      </c>
    </row>
    <row r="29" ht="15.4" customHeight="1" spans="1:11">
      <c r="A29" s="73" t="s">
        <v>174</v>
      </c>
      <c r="B29" s="74" t="s">
        <v>5</v>
      </c>
      <c r="C29" s="74" t="s">
        <v>5</v>
      </c>
      <c r="D29" s="74" t="s">
        <v>175</v>
      </c>
      <c r="E29" s="61">
        <v>195896.92</v>
      </c>
      <c r="F29" s="61">
        <v>195896.92</v>
      </c>
      <c r="G29" s="61">
        <v>0</v>
      </c>
      <c r="H29" s="61">
        <v>0</v>
      </c>
      <c r="I29" s="61">
        <v>0</v>
      </c>
      <c r="J29" s="61">
        <v>0</v>
      </c>
      <c r="K29" s="86">
        <v>0</v>
      </c>
    </row>
    <row r="30" ht="15.4" customHeight="1" spans="1:11">
      <c r="A30" s="73" t="s">
        <v>176</v>
      </c>
      <c r="B30" s="74" t="s">
        <v>5</v>
      </c>
      <c r="C30" s="74" t="s">
        <v>5</v>
      </c>
      <c r="D30" s="74" t="s">
        <v>177</v>
      </c>
      <c r="E30" s="61">
        <v>195896.92</v>
      </c>
      <c r="F30" s="61">
        <v>195896.92</v>
      </c>
      <c r="G30" s="61">
        <v>0</v>
      </c>
      <c r="H30" s="61">
        <v>0</v>
      </c>
      <c r="I30" s="61">
        <v>0</v>
      </c>
      <c r="J30" s="61">
        <v>0</v>
      </c>
      <c r="K30" s="86">
        <v>0</v>
      </c>
    </row>
    <row r="31" ht="15.4" customHeight="1" spans="1:11">
      <c r="A31" s="73" t="s">
        <v>178</v>
      </c>
      <c r="B31" s="74" t="s">
        <v>5</v>
      </c>
      <c r="C31" s="74" t="s">
        <v>5</v>
      </c>
      <c r="D31" s="74" t="s">
        <v>179</v>
      </c>
      <c r="E31" s="61">
        <v>195896.92</v>
      </c>
      <c r="F31" s="61">
        <v>195896.92</v>
      </c>
      <c r="G31" s="61">
        <v>0</v>
      </c>
      <c r="H31" s="61">
        <v>0</v>
      </c>
      <c r="I31" s="61">
        <v>0</v>
      </c>
      <c r="J31" s="61">
        <v>0</v>
      </c>
      <c r="K31" s="86">
        <v>0</v>
      </c>
    </row>
    <row r="32" ht="15.4" customHeight="1" spans="1:11">
      <c r="A32" s="73" t="s">
        <v>180</v>
      </c>
      <c r="B32" s="74" t="s">
        <v>5</v>
      </c>
      <c r="C32" s="74" t="s">
        <v>5</v>
      </c>
      <c r="D32" s="74" t="s">
        <v>181</v>
      </c>
      <c r="E32" s="61">
        <v>1614646.16</v>
      </c>
      <c r="F32" s="61">
        <v>1614646.16</v>
      </c>
      <c r="G32" s="61">
        <v>0</v>
      </c>
      <c r="H32" s="61">
        <v>0</v>
      </c>
      <c r="I32" s="61">
        <v>0</v>
      </c>
      <c r="J32" s="61">
        <v>0</v>
      </c>
      <c r="K32" s="86">
        <v>0</v>
      </c>
    </row>
    <row r="33" ht="15.4" customHeight="1" spans="1:11">
      <c r="A33" s="73" t="s">
        <v>182</v>
      </c>
      <c r="B33" s="74" t="s">
        <v>5</v>
      </c>
      <c r="C33" s="74" t="s">
        <v>5</v>
      </c>
      <c r="D33" s="74" t="s">
        <v>183</v>
      </c>
      <c r="E33" s="61">
        <v>696726.48</v>
      </c>
      <c r="F33" s="61">
        <v>696726.48</v>
      </c>
      <c r="G33" s="61">
        <v>0</v>
      </c>
      <c r="H33" s="61">
        <v>0</v>
      </c>
      <c r="I33" s="61">
        <v>0</v>
      </c>
      <c r="J33" s="61">
        <v>0</v>
      </c>
      <c r="K33" s="86">
        <v>0</v>
      </c>
    </row>
    <row r="34" ht="15.4" customHeight="1" spans="1:11">
      <c r="A34" s="73" t="s">
        <v>184</v>
      </c>
      <c r="B34" s="74" t="s">
        <v>5</v>
      </c>
      <c r="C34" s="74" t="s">
        <v>5</v>
      </c>
      <c r="D34" s="74" t="s">
        <v>185</v>
      </c>
      <c r="E34" s="61">
        <v>696726.48</v>
      </c>
      <c r="F34" s="61">
        <v>696726.48</v>
      </c>
      <c r="G34" s="61">
        <v>0</v>
      </c>
      <c r="H34" s="61">
        <v>0</v>
      </c>
      <c r="I34" s="61">
        <v>0</v>
      </c>
      <c r="J34" s="61">
        <v>0</v>
      </c>
      <c r="K34" s="86">
        <v>0</v>
      </c>
    </row>
    <row r="35" ht="15.4" customHeight="1" spans="1:11">
      <c r="A35" s="73" t="s">
        <v>186</v>
      </c>
      <c r="B35" s="74" t="s">
        <v>5</v>
      </c>
      <c r="C35" s="74" t="s">
        <v>5</v>
      </c>
      <c r="D35" s="74" t="s">
        <v>187</v>
      </c>
      <c r="E35" s="61">
        <v>875955.68</v>
      </c>
      <c r="F35" s="61">
        <v>875955.68</v>
      </c>
      <c r="G35" s="61">
        <v>0</v>
      </c>
      <c r="H35" s="61">
        <v>0</v>
      </c>
      <c r="I35" s="61">
        <v>0</v>
      </c>
      <c r="J35" s="61">
        <v>0</v>
      </c>
      <c r="K35" s="86">
        <v>0</v>
      </c>
    </row>
    <row r="36" ht="15.4" customHeight="1" spans="1:11">
      <c r="A36" s="73" t="s">
        <v>188</v>
      </c>
      <c r="B36" s="74" t="s">
        <v>5</v>
      </c>
      <c r="C36" s="74" t="s">
        <v>5</v>
      </c>
      <c r="D36" s="74" t="s">
        <v>189</v>
      </c>
      <c r="E36" s="61">
        <v>842193.2</v>
      </c>
      <c r="F36" s="61">
        <v>842193.2</v>
      </c>
      <c r="G36" s="61">
        <v>0</v>
      </c>
      <c r="H36" s="61">
        <v>0</v>
      </c>
      <c r="I36" s="61">
        <v>0</v>
      </c>
      <c r="J36" s="61">
        <v>0</v>
      </c>
      <c r="K36" s="86">
        <v>0</v>
      </c>
    </row>
    <row r="37" ht="15.4" customHeight="1" spans="1:11">
      <c r="A37" s="73" t="s">
        <v>190</v>
      </c>
      <c r="B37" s="74" t="s">
        <v>5</v>
      </c>
      <c r="C37" s="74" t="s">
        <v>5</v>
      </c>
      <c r="D37" s="74" t="s">
        <v>191</v>
      </c>
      <c r="E37" s="61">
        <v>33762.48</v>
      </c>
      <c r="F37" s="61">
        <v>33762.48</v>
      </c>
      <c r="G37" s="61">
        <v>0</v>
      </c>
      <c r="H37" s="61">
        <v>0</v>
      </c>
      <c r="I37" s="61">
        <v>0</v>
      </c>
      <c r="J37" s="61">
        <v>0</v>
      </c>
      <c r="K37" s="86">
        <v>0</v>
      </c>
    </row>
    <row r="38" ht="15.4" customHeight="1" spans="1:11">
      <c r="A38" s="73" t="s">
        <v>192</v>
      </c>
      <c r="B38" s="74" t="s">
        <v>5</v>
      </c>
      <c r="C38" s="74" t="s">
        <v>5</v>
      </c>
      <c r="D38" s="74" t="s">
        <v>193</v>
      </c>
      <c r="E38" s="61">
        <v>41964</v>
      </c>
      <c r="F38" s="61">
        <v>41964</v>
      </c>
      <c r="G38" s="61">
        <v>0</v>
      </c>
      <c r="H38" s="61">
        <v>0</v>
      </c>
      <c r="I38" s="61">
        <v>0</v>
      </c>
      <c r="J38" s="61">
        <v>0</v>
      </c>
      <c r="K38" s="86">
        <v>0</v>
      </c>
    </row>
    <row r="39" ht="15.4" customHeight="1" spans="1:11">
      <c r="A39" s="73" t="s">
        <v>194</v>
      </c>
      <c r="B39" s="74" t="s">
        <v>5</v>
      </c>
      <c r="C39" s="74" t="s">
        <v>5</v>
      </c>
      <c r="D39" s="74" t="s">
        <v>195</v>
      </c>
      <c r="E39" s="61">
        <v>41964</v>
      </c>
      <c r="F39" s="61">
        <v>41964</v>
      </c>
      <c r="G39" s="61">
        <v>0</v>
      </c>
      <c r="H39" s="61">
        <v>0</v>
      </c>
      <c r="I39" s="61">
        <v>0</v>
      </c>
      <c r="J39" s="61">
        <v>0</v>
      </c>
      <c r="K39" s="86">
        <v>0</v>
      </c>
    </row>
    <row r="40" ht="15.4" customHeight="1" spans="1:11">
      <c r="A40" s="73" t="s">
        <v>196</v>
      </c>
      <c r="B40" s="74" t="s">
        <v>5</v>
      </c>
      <c r="C40" s="74" t="s">
        <v>5</v>
      </c>
      <c r="D40" s="74" t="s">
        <v>197</v>
      </c>
      <c r="E40" s="61">
        <v>691613.62</v>
      </c>
      <c r="F40" s="61">
        <v>691613.62</v>
      </c>
      <c r="G40" s="61">
        <v>0</v>
      </c>
      <c r="H40" s="61">
        <v>0</v>
      </c>
      <c r="I40" s="61">
        <v>0</v>
      </c>
      <c r="J40" s="61">
        <v>0</v>
      </c>
      <c r="K40" s="86">
        <v>0</v>
      </c>
    </row>
    <row r="41" ht="15.4" customHeight="1" spans="1:11">
      <c r="A41" s="73" t="s">
        <v>198</v>
      </c>
      <c r="B41" s="74" t="s">
        <v>5</v>
      </c>
      <c r="C41" s="74" t="s">
        <v>5</v>
      </c>
      <c r="D41" s="74" t="s">
        <v>199</v>
      </c>
      <c r="E41" s="61">
        <v>265353.72</v>
      </c>
      <c r="F41" s="61">
        <v>265353.72</v>
      </c>
      <c r="G41" s="61">
        <v>0</v>
      </c>
      <c r="H41" s="61">
        <v>0</v>
      </c>
      <c r="I41" s="61">
        <v>0</v>
      </c>
      <c r="J41" s="61">
        <v>0</v>
      </c>
      <c r="K41" s="86">
        <v>0</v>
      </c>
    </row>
    <row r="42" ht="15.4" customHeight="1" spans="1:11">
      <c r="A42" s="73" t="s">
        <v>200</v>
      </c>
      <c r="B42" s="74" t="s">
        <v>5</v>
      </c>
      <c r="C42" s="74" t="s">
        <v>5</v>
      </c>
      <c r="D42" s="74" t="s">
        <v>201</v>
      </c>
      <c r="E42" s="61">
        <v>265353.72</v>
      </c>
      <c r="F42" s="61">
        <v>265353.72</v>
      </c>
      <c r="G42" s="61">
        <v>0</v>
      </c>
      <c r="H42" s="61">
        <v>0</v>
      </c>
      <c r="I42" s="61">
        <v>0</v>
      </c>
      <c r="J42" s="61">
        <v>0</v>
      </c>
      <c r="K42" s="86">
        <v>0</v>
      </c>
    </row>
    <row r="43" ht="15.4" customHeight="1" spans="1:11">
      <c r="A43" s="73" t="s">
        <v>202</v>
      </c>
      <c r="B43" s="74" t="s">
        <v>5</v>
      </c>
      <c r="C43" s="74" t="s">
        <v>5</v>
      </c>
      <c r="D43" s="74" t="s">
        <v>203</v>
      </c>
      <c r="E43" s="61">
        <v>426259.9</v>
      </c>
      <c r="F43" s="61">
        <v>426259.9</v>
      </c>
      <c r="G43" s="61">
        <v>0</v>
      </c>
      <c r="H43" s="61">
        <v>0</v>
      </c>
      <c r="I43" s="61">
        <v>0</v>
      </c>
      <c r="J43" s="61">
        <v>0</v>
      </c>
      <c r="K43" s="86">
        <v>0</v>
      </c>
    </row>
    <row r="44" ht="15.4" customHeight="1" spans="1:11">
      <c r="A44" s="73" t="s">
        <v>204</v>
      </c>
      <c r="B44" s="74" t="s">
        <v>5</v>
      </c>
      <c r="C44" s="74" t="s">
        <v>5</v>
      </c>
      <c r="D44" s="74" t="s">
        <v>205</v>
      </c>
      <c r="E44" s="61">
        <v>191322.4</v>
      </c>
      <c r="F44" s="61">
        <v>191322.4</v>
      </c>
      <c r="G44" s="61">
        <v>0</v>
      </c>
      <c r="H44" s="61">
        <v>0</v>
      </c>
      <c r="I44" s="61">
        <v>0</v>
      </c>
      <c r="J44" s="61">
        <v>0</v>
      </c>
      <c r="K44" s="86">
        <v>0</v>
      </c>
    </row>
    <row r="45" ht="15.4" customHeight="1" spans="1:11">
      <c r="A45" s="73" t="s">
        <v>206</v>
      </c>
      <c r="B45" s="74" t="s">
        <v>5</v>
      </c>
      <c r="C45" s="74" t="s">
        <v>5</v>
      </c>
      <c r="D45" s="74" t="s">
        <v>207</v>
      </c>
      <c r="E45" s="61">
        <v>218737.5</v>
      </c>
      <c r="F45" s="61">
        <v>218737.5</v>
      </c>
      <c r="G45" s="61">
        <v>0</v>
      </c>
      <c r="H45" s="61">
        <v>0</v>
      </c>
      <c r="I45" s="61">
        <v>0</v>
      </c>
      <c r="J45" s="61">
        <v>0</v>
      </c>
      <c r="K45" s="86">
        <v>0</v>
      </c>
    </row>
    <row r="46" ht="15.4" customHeight="1" spans="1:11">
      <c r="A46" s="73" t="s">
        <v>208</v>
      </c>
      <c r="B46" s="74" t="s">
        <v>5</v>
      </c>
      <c r="C46" s="74" t="s">
        <v>5</v>
      </c>
      <c r="D46" s="74" t="s">
        <v>209</v>
      </c>
      <c r="E46" s="61">
        <v>16200</v>
      </c>
      <c r="F46" s="61">
        <v>16200</v>
      </c>
      <c r="G46" s="61">
        <v>0</v>
      </c>
      <c r="H46" s="61">
        <v>0</v>
      </c>
      <c r="I46" s="61">
        <v>0</v>
      </c>
      <c r="J46" s="61">
        <v>0</v>
      </c>
      <c r="K46" s="86">
        <v>0</v>
      </c>
    </row>
    <row r="47" ht="15.4" customHeight="1" spans="1:11">
      <c r="A47" s="73" t="s">
        <v>210</v>
      </c>
      <c r="B47" s="74" t="s">
        <v>5</v>
      </c>
      <c r="C47" s="74" t="s">
        <v>5</v>
      </c>
      <c r="D47" s="74" t="s">
        <v>211</v>
      </c>
      <c r="E47" s="61">
        <v>425114.92</v>
      </c>
      <c r="F47" s="61">
        <v>425114.92</v>
      </c>
      <c r="G47" s="61">
        <v>0</v>
      </c>
      <c r="H47" s="61">
        <v>0</v>
      </c>
      <c r="I47" s="61">
        <v>0</v>
      </c>
      <c r="J47" s="61">
        <v>0</v>
      </c>
      <c r="K47" s="86">
        <v>0</v>
      </c>
    </row>
    <row r="48" ht="15.4" customHeight="1" spans="1:11">
      <c r="A48" s="73" t="s">
        <v>212</v>
      </c>
      <c r="B48" s="74" t="s">
        <v>5</v>
      </c>
      <c r="C48" s="74" t="s">
        <v>5</v>
      </c>
      <c r="D48" s="74" t="s">
        <v>213</v>
      </c>
      <c r="E48" s="61">
        <v>415114.92</v>
      </c>
      <c r="F48" s="61">
        <v>415114.92</v>
      </c>
      <c r="G48" s="61">
        <v>0</v>
      </c>
      <c r="H48" s="61">
        <v>0</v>
      </c>
      <c r="I48" s="61">
        <v>0</v>
      </c>
      <c r="J48" s="61">
        <v>0</v>
      </c>
      <c r="K48" s="86">
        <v>0</v>
      </c>
    </row>
    <row r="49" ht="15.4" customHeight="1" spans="1:11">
      <c r="A49" s="73" t="s">
        <v>214</v>
      </c>
      <c r="B49" s="74" t="s">
        <v>5</v>
      </c>
      <c r="C49" s="74" t="s">
        <v>5</v>
      </c>
      <c r="D49" s="74" t="s">
        <v>215</v>
      </c>
      <c r="E49" s="61">
        <v>415114.92</v>
      </c>
      <c r="F49" s="61">
        <v>415114.92</v>
      </c>
      <c r="G49" s="61">
        <v>0</v>
      </c>
      <c r="H49" s="61">
        <v>0</v>
      </c>
      <c r="I49" s="61">
        <v>0</v>
      </c>
      <c r="J49" s="61">
        <v>0</v>
      </c>
      <c r="K49" s="86">
        <v>0</v>
      </c>
    </row>
    <row r="50" ht="15.4" customHeight="1" spans="1:11">
      <c r="A50" s="73" t="s">
        <v>216</v>
      </c>
      <c r="B50" s="74" t="s">
        <v>5</v>
      </c>
      <c r="C50" s="74" t="s">
        <v>5</v>
      </c>
      <c r="D50" s="74" t="s">
        <v>217</v>
      </c>
      <c r="E50" s="61">
        <v>10000</v>
      </c>
      <c r="F50" s="61">
        <v>10000</v>
      </c>
      <c r="G50" s="61">
        <v>0</v>
      </c>
      <c r="H50" s="61">
        <v>0</v>
      </c>
      <c r="I50" s="61">
        <v>0</v>
      </c>
      <c r="J50" s="61">
        <v>0</v>
      </c>
      <c r="K50" s="86">
        <v>0</v>
      </c>
    </row>
    <row r="51" ht="15.4" customHeight="1" spans="1:11">
      <c r="A51" s="73" t="s">
        <v>218</v>
      </c>
      <c r="B51" s="74" t="s">
        <v>5</v>
      </c>
      <c r="C51" s="74" t="s">
        <v>5</v>
      </c>
      <c r="D51" s="74" t="s">
        <v>219</v>
      </c>
      <c r="E51" s="61">
        <v>10000</v>
      </c>
      <c r="F51" s="61">
        <v>10000</v>
      </c>
      <c r="G51" s="61">
        <v>0</v>
      </c>
      <c r="H51" s="61">
        <v>0</v>
      </c>
      <c r="I51" s="61">
        <v>0</v>
      </c>
      <c r="J51" s="61">
        <v>0</v>
      </c>
      <c r="K51" s="86">
        <v>0</v>
      </c>
    </row>
    <row r="52" ht="15.4" customHeight="1" spans="1:11">
      <c r="A52" s="73" t="s">
        <v>220</v>
      </c>
      <c r="B52" s="74" t="s">
        <v>5</v>
      </c>
      <c r="C52" s="74" t="s">
        <v>5</v>
      </c>
      <c r="D52" s="74" t="s">
        <v>221</v>
      </c>
      <c r="E52" s="61">
        <v>3137382.16</v>
      </c>
      <c r="F52" s="61">
        <v>3137382.16</v>
      </c>
      <c r="G52" s="61">
        <v>0</v>
      </c>
      <c r="H52" s="61">
        <v>0</v>
      </c>
      <c r="I52" s="61">
        <v>0</v>
      </c>
      <c r="J52" s="61">
        <v>0</v>
      </c>
      <c r="K52" s="86">
        <v>0</v>
      </c>
    </row>
    <row r="53" ht="15.4" customHeight="1" spans="1:11">
      <c r="A53" s="73" t="s">
        <v>222</v>
      </c>
      <c r="B53" s="74" t="s">
        <v>5</v>
      </c>
      <c r="C53" s="74" t="s">
        <v>5</v>
      </c>
      <c r="D53" s="74" t="s">
        <v>223</v>
      </c>
      <c r="E53" s="61">
        <v>1419451.92</v>
      </c>
      <c r="F53" s="61">
        <v>1419451.92</v>
      </c>
      <c r="G53" s="61">
        <v>0</v>
      </c>
      <c r="H53" s="61">
        <v>0</v>
      </c>
      <c r="I53" s="61">
        <v>0</v>
      </c>
      <c r="J53" s="61">
        <v>0</v>
      </c>
      <c r="K53" s="86">
        <v>0</v>
      </c>
    </row>
    <row r="54" ht="15.4" customHeight="1" spans="1:11">
      <c r="A54" s="73" t="s">
        <v>224</v>
      </c>
      <c r="B54" s="74" t="s">
        <v>5</v>
      </c>
      <c r="C54" s="74" t="s">
        <v>5</v>
      </c>
      <c r="D54" s="74" t="s">
        <v>152</v>
      </c>
      <c r="E54" s="61">
        <v>1419451.92</v>
      </c>
      <c r="F54" s="61">
        <v>1419451.92</v>
      </c>
      <c r="G54" s="61">
        <v>0</v>
      </c>
      <c r="H54" s="61">
        <v>0</v>
      </c>
      <c r="I54" s="61">
        <v>0</v>
      </c>
      <c r="J54" s="61">
        <v>0</v>
      </c>
      <c r="K54" s="86">
        <v>0</v>
      </c>
    </row>
    <row r="55" ht="15.4" customHeight="1" spans="1:11">
      <c r="A55" s="73" t="s">
        <v>225</v>
      </c>
      <c r="B55" s="74" t="s">
        <v>5</v>
      </c>
      <c r="C55" s="74" t="s">
        <v>5</v>
      </c>
      <c r="D55" s="74" t="s">
        <v>226</v>
      </c>
      <c r="E55" s="61">
        <v>292406.64</v>
      </c>
      <c r="F55" s="61">
        <v>292406.64</v>
      </c>
      <c r="G55" s="61">
        <v>0</v>
      </c>
      <c r="H55" s="61">
        <v>0</v>
      </c>
      <c r="I55" s="61">
        <v>0</v>
      </c>
      <c r="J55" s="61">
        <v>0</v>
      </c>
      <c r="K55" s="86">
        <v>0</v>
      </c>
    </row>
    <row r="56" ht="15.4" customHeight="1" spans="1:11">
      <c r="A56" s="73" t="s">
        <v>227</v>
      </c>
      <c r="B56" s="74" t="s">
        <v>5</v>
      </c>
      <c r="C56" s="74" t="s">
        <v>5</v>
      </c>
      <c r="D56" s="74" t="s">
        <v>228</v>
      </c>
      <c r="E56" s="61">
        <v>292406.64</v>
      </c>
      <c r="F56" s="61">
        <v>292406.64</v>
      </c>
      <c r="G56" s="61">
        <v>0</v>
      </c>
      <c r="H56" s="61">
        <v>0</v>
      </c>
      <c r="I56" s="61">
        <v>0</v>
      </c>
      <c r="J56" s="61">
        <v>0</v>
      </c>
      <c r="K56" s="86">
        <v>0</v>
      </c>
    </row>
    <row r="57" ht="15.4" customHeight="1" spans="1:11">
      <c r="A57" s="73" t="s">
        <v>229</v>
      </c>
      <c r="B57" s="74" t="s">
        <v>5</v>
      </c>
      <c r="C57" s="74" t="s">
        <v>5</v>
      </c>
      <c r="D57" s="74" t="s">
        <v>230</v>
      </c>
      <c r="E57" s="61">
        <v>220523.6</v>
      </c>
      <c r="F57" s="61">
        <v>220523.6</v>
      </c>
      <c r="G57" s="61">
        <v>0</v>
      </c>
      <c r="H57" s="61">
        <v>0</v>
      </c>
      <c r="I57" s="61">
        <v>0</v>
      </c>
      <c r="J57" s="61">
        <v>0</v>
      </c>
      <c r="K57" s="86">
        <v>0</v>
      </c>
    </row>
    <row r="58" ht="15.4" customHeight="1" spans="1:11">
      <c r="A58" s="73" t="s">
        <v>231</v>
      </c>
      <c r="B58" s="74" t="s">
        <v>5</v>
      </c>
      <c r="C58" s="74" t="s">
        <v>5</v>
      </c>
      <c r="D58" s="74" t="s">
        <v>232</v>
      </c>
      <c r="E58" s="61">
        <v>220523.6</v>
      </c>
      <c r="F58" s="61">
        <v>220523.6</v>
      </c>
      <c r="G58" s="61">
        <v>0</v>
      </c>
      <c r="H58" s="61">
        <v>0</v>
      </c>
      <c r="I58" s="61">
        <v>0</v>
      </c>
      <c r="J58" s="61">
        <v>0</v>
      </c>
      <c r="K58" s="86">
        <v>0</v>
      </c>
    </row>
    <row r="59" ht="15.4" customHeight="1" spans="1:11">
      <c r="A59" s="73" t="s">
        <v>233</v>
      </c>
      <c r="B59" s="74" t="s">
        <v>5</v>
      </c>
      <c r="C59" s="74" t="s">
        <v>5</v>
      </c>
      <c r="D59" s="74" t="s">
        <v>234</v>
      </c>
      <c r="E59" s="61">
        <v>1205000</v>
      </c>
      <c r="F59" s="61">
        <v>1205000</v>
      </c>
      <c r="G59" s="61">
        <v>0</v>
      </c>
      <c r="H59" s="61">
        <v>0</v>
      </c>
      <c r="I59" s="61">
        <v>0</v>
      </c>
      <c r="J59" s="61">
        <v>0</v>
      </c>
      <c r="K59" s="86">
        <v>0</v>
      </c>
    </row>
    <row r="60" ht="15.4" customHeight="1" spans="1:11">
      <c r="A60" s="73" t="s">
        <v>235</v>
      </c>
      <c r="B60" s="74" t="s">
        <v>5</v>
      </c>
      <c r="C60" s="74" t="s">
        <v>5</v>
      </c>
      <c r="D60" s="74" t="s">
        <v>236</v>
      </c>
      <c r="E60" s="61">
        <v>1200000</v>
      </c>
      <c r="F60" s="61">
        <v>1200000</v>
      </c>
      <c r="G60" s="61">
        <v>0</v>
      </c>
      <c r="H60" s="61">
        <v>0</v>
      </c>
      <c r="I60" s="61">
        <v>0</v>
      </c>
      <c r="J60" s="61">
        <v>0</v>
      </c>
      <c r="K60" s="86">
        <v>0</v>
      </c>
    </row>
    <row r="61" ht="15.4" customHeight="1" spans="1:11">
      <c r="A61" s="73" t="s">
        <v>237</v>
      </c>
      <c r="B61" s="74" t="s">
        <v>5</v>
      </c>
      <c r="C61" s="74" t="s">
        <v>5</v>
      </c>
      <c r="D61" s="74" t="s">
        <v>238</v>
      </c>
      <c r="E61" s="61">
        <v>5000</v>
      </c>
      <c r="F61" s="61">
        <v>5000</v>
      </c>
      <c r="G61" s="61">
        <v>0</v>
      </c>
      <c r="H61" s="61">
        <v>0</v>
      </c>
      <c r="I61" s="61">
        <v>0</v>
      </c>
      <c r="J61" s="61">
        <v>0</v>
      </c>
      <c r="K61" s="86">
        <v>0</v>
      </c>
    </row>
    <row r="62" ht="15.4" customHeight="1" spans="1:11">
      <c r="A62" s="73" t="s">
        <v>239</v>
      </c>
      <c r="B62" s="74" t="s">
        <v>5</v>
      </c>
      <c r="C62" s="74" t="s">
        <v>5</v>
      </c>
      <c r="D62" s="74" t="s">
        <v>240</v>
      </c>
      <c r="E62" s="61">
        <v>539289</v>
      </c>
      <c r="F62" s="61">
        <v>539289</v>
      </c>
      <c r="G62" s="61">
        <v>0</v>
      </c>
      <c r="H62" s="61">
        <v>0</v>
      </c>
      <c r="I62" s="61">
        <v>0</v>
      </c>
      <c r="J62" s="61">
        <v>0</v>
      </c>
      <c r="K62" s="86">
        <v>0</v>
      </c>
    </row>
    <row r="63" ht="15.4" customHeight="1" spans="1:11">
      <c r="A63" s="73" t="s">
        <v>241</v>
      </c>
      <c r="B63" s="74" t="s">
        <v>5</v>
      </c>
      <c r="C63" s="74" t="s">
        <v>5</v>
      </c>
      <c r="D63" s="74" t="s">
        <v>242</v>
      </c>
      <c r="E63" s="61">
        <v>539289</v>
      </c>
      <c r="F63" s="61">
        <v>539289</v>
      </c>
      <c r="G63" s="61">
        <v>0</v>
      </c>
      <c r="H63" s="61">
        <v>0</v>
      </c>
      <c r="I63" s="61">
        <v>0</v>
      </c>
      <c r="J63" s="61">
        <v>0</v>
      </c>
      <c r="K63" s="86">
        <v>0</v>
      </c>
    </row>
    <row r="64" ht="15.4" customHeight="1" spans="1:11">
      <c r="A64" s="73" t="s">
        <v>243</v>
      </c>
      <c r="B64" s="74" t="s">
        <v>5</v>
      </c>
      <c r="C64" s="74" t="s">
        <v>5</v>
      </c>
      <c r="D64" s="74" t="s">
        <v>244</v>
      </c>
      <c r="E64" s="61">
        <v>539289</v>
      </c>
      <c r="F64" s="61">
        <v>539289</v>
      </c>
      <c r="G64" s="61">
        <v>0</v>
      </c>
      <c r="H64" s="61">
        <v>0</v>
      </c>
      <c r="I64" s="61">
        <v>0</v>
      </c>
      <c r="J64" s="61">
        <v>0</v>
      </c>
      <c r="K64" s="86">
        <v>0</v>
      </c>
    </row>
    <row r="65" ht="15.4" customHeight="1" spans="1:11">
      <c r="A65" s="73" t="s">
        <v>245</v>
      </c>
      <c r="B65" s="74" t="s">
        <v>5</v>
      </c>
      <c r="C65" s="74" t="s">
        <v>5</v>
      </c>
      <c r="D65" s="74" t="s">
        <v>5</v>
      </c>
      <c r="E65" s="74" t="s">
        <v>5</v>
      </c>
      <c r="F65" s="74" t="s">
        <v>5</v>
      </c>
      <c r="G65" s="74" t="s">
        <v>5</v>
      </c>
      <c r="H65" s="74" t="s">
        <v>5</v>
      </c>
      <c r="I65" s="74" t="s">
        <v>5</v>
      </c>
      <c r="J65" s="74" t="s">
        <v>5</v>
      </c>
      <c r="K65" s="74" t="s">
        <v>5</v>
      </c>
    </row>
  </sheetData>
  <mergeCells count="226">
    <mergeCell ref="A4:D4"/>
    <mergeCell ref="A4:D4"/>
    <mergeCell ref="A4:D4"/>
    <mergeCell ref="A4:D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C35"/>
    <mergeCell ref="A35:C35"/>
    <mergeCell ref="A35:C35"/>
    <mergeCell ref="A36:C36"/>
    <mergeCell ref="A36:C36"/>
    <mergeCell ref="A36:C36"/>
    <mergeCell ref="A37:C37"/>
    <mergeCell ref="A37:C37"/>
    <mergeCell ref="A37:C37"/>
    <mergeCell ref="A38:C38"/>
    <mergeCell ref="A38:C38"/>
    <mergeCell ref="A38:C38"/>
    <mergeCell ref="A39:C39"/>
    <mergeCell ref="A39:C39"/>
    <mergeCell ref="A39:C39"/>
    <mergeCell ref="A40:C40"/>
    <mergeCell ref="A40:C40"/>
    <mergeCell ref="A40:C40"/>
    <mergeCell ref="A41:C41"/>
    <mergeCell ref="A41:C41"/>
    <mergeCell ref="A41:C41"/>
    <mergeCell ref="A42:C42"/>
    <mergeCell ref="A42:C42"/>
    <mergeCell ref="A42:C42"/>
    <mergeCell ref="A43:C43"/>
    <mergeCell ref="A43:C43"/>
    <mergeCell ref="A43:C43"/>
    <mergeCell ref="A44:C44"/>
    <mergeCell ref="A44:C44"/>
    <mergeCell ref="A44:C44"/>
    <mergeCell ref="A45:C45"/>
    <mergeCell ref="A45:C45"/>
    <mergeCell ref="A45:C45"/>
    <mergeCell ref="A46:C46"/>
    <mergeCell ref="A46:C46"/>
    <mergeCell ref="A46:C46"/>
    <mergeCell ref="A47:C47"/>
    <mergeCell ref="A47:C47"/>
    <mergeCell ref="A47:C47"/>
    <mergeCell ref="A48:C48"/>
    <mergeCell ref="A48:C48"/>
    <mergeCell ref="A48:C48"/>
    <mergeCell ref="A49:C49"/>
    <mergeCell ref="A49:C49"/>
    <mergeCell ref="A49:C49"/>
    <mergeCell ref="A50:C50"/>
    <mergeCell ref="A50:C50"/>
    <mergeCell ref="A50:C50"/>
    <mergeCell ref="A51:C51"/>
    <mergeCell ref="A51:C51"/>
    <mergeCell ref="A51:C51"/>
    <mergeCell ref="A52:C52"/>
    <mergeCell ref="A52:C52"/>
    <mergeCell ref="A52:C52"/>
    <mergeCell ref="A53:C53"/>
    <mergeCell ref="A53:C53"/>
    <mergeCell ref="A53:C53"/>
    <mergeCell ref="A54:C54"/>
    <mergeCell ref="A54:C54"/>
    <mergeCell ref="A54:C54"/>
    <mergeCell ref="A55:C55"/>
    <mergeCell ref="A55:C55"/>
    <mergeCell ref="A55:C55"/>
    <mergeCell ref="A56:C56"/>
    <mergeCell ref="A56:C56"/>
    <mergeCell ref="A56:C56"/>
    <mergeCell ref="A57:C57"/>
    <mergeCell ref="A57:C57"/>
    <mergeCell ref="A57:C57"/>
    <mergeCell ref="A58:C58"/>
    <mergeCell ref="A58:C58"/>
    <mergeCell ref="A58:C58"/>
    <mergeCell ref="A59:C59"/>
    <mergeCell ref="A59:C59"/>
    <mergeCell ref="A59:C59"/>
    <mergeCell ref="A60:C60"/>
    <mergeCell ref="A60:C60"/>
    <mergeCell ref="A60:C60"/>
    <mergeCell ref="A61:C61"/>
    <mergeCell ref="A61:C61"/>
    <mergeCell ref="A61:C61"/>
    <mergeCell ref="A62:C62"/>
    <mergeCell ref="A62:C62"/>
    <mergeCell ref="A62:C62"/>
    <mergeCell ref="A63:C63"/>
    <mergeCell ref="A63:C63"/>
    <mergeCell ref="A63:C63"/>
    <mergeCell ref="A64:C64"/>
    <mergeCell ref="A64:C64"/>
    <mergeCell ref="A64:C64"/>
    <mergeCell ref="A65:K65"/>
    <mergeCell ref="A65:K65"/>
    <mergeCell ref="A65:K65"/>
    <mergeCell ref="A65:K65"/>
    <mergeCell ref="A65:K65"/>
    <mergeCell ref="A65:K65"/>
    <mergeCell ref="A65:K65"/>
    <mergeCell ref="A65:K65"/>
    <mergeCell ref="A65:K65"/>
    <mergeCell ref="A65:K65"/>
    <mergeCell ref="A65:K65"/>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K4:K7"/>
    <mergeCell ref="K4:K7"/>
    <mergeCell ref="K4:K7"/>
    <mergeCell ref="K4:K7"/>
    <mergeCell ref="A5:C7"/>
    <mergeCell ref="A5:C7"/>
    <mergeCell ref="A5:C7"/>
    <mergeCell ref="A5:C7"/>
    <mergeCell ref="A5:C7"/>
    <mergeCell ref="A5:C7"/>
    <mergeCell ref="A5:C7"/>
    <mergeCell ref="A5:C7"/>
    <mergeCell ref="A5:C7"/>
  </mergeCells>
  <pageMargins left="0.75" right="0.75" top="1" bottom="1" header="0.5" footer="0.5"/>
  <pageSetup paperSize="9" scale="79" fitToHeight="0" orientation="landscape" horizontalDpi="600" verticalDpi="600"/>
  <headerFooter alignWithMargins="0" scaleWithDoc="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60"/>
  <sheetViews>
    <sheetView workbookViewId="0">
      <selection activeCell="B2" sqref="B2"/>
    </sheetView>
  </sheetViews>
  <sheetFormatPr defaultColWidth="9.14285714285714" defaultRowHeight="12.75"/>
  <cols>
    <col min="1" max="3" width="3.14285714285714" customWidth="1"/>
    <col min="4" max="4" width="37.4285714285714" customWidth="1"/>
    <col min="5" max="10" width="17.1428571428571" customWidth="1"/>
    <col min="11" max="11" width="9.76190476190476"/>
  </cols>
  <sheetData>
    <row r="1" ht="27" spans="6:6">
      <c r="F1" s="51" t="s">
        <v>246</v>
      </c>
    </row>
    <row r="2" ht="14.25" spans="10:10">
      <c r="J2" s="75" t="s">
        <v>247</v>
      </c>
    </row>
    <row r="3" ht="14.25" spans="1:10">
      <c r="A3" s="66" t="s">
        <v>2</v>
      </c>
      <c r="J3" s="75" t="s">
        <v>3</v>
      </c>
    </row>
    <row r="4" ht="15.4" customHeight="1" spans="1:10">
      <c r="A4" s="94" t="s">
        <v>7</v>
      </c>
      <c r="B4" s="95" t="s">
        <v>5</v>
      </c>
      <c r="C4" s="95" t="s">
        <v>5</v>
      </c>
      <c r="D4" s="95" t="s">
        <v>5</v>
      </c>
      <c r="E4" s="68" t="s">
        <v>90</v>
      </c>
      <c r="F4" s="68" t="s">
        <v>248</v>
      </c>
      <c r="G4" s="68" t="s">
        <v>249</v>
      </c>
      <c r="H4" s="68" t="s">
        <v>250</v>
      </c>
      <c r="I4" s="68" t="s">
        <v>251</v>
      </c>
      <c r="J4" s="68" t="s">
        <v>252</v>
      </c>
    </row>
    <row r="5" ht="15.4" customHeight="1" spans="1:10">
      <c r="A5" s="69" t="s">
        <v>133</v>
      </c>
      <c r="B5" s="70" t="s">
        <v>5</v>
      </c>
      <c r="C5" s="70" t="s">
        <v>5</v>
      </c>
      <c r="D5" s="71" t="s">
        <v>134</v>
      </c>
      <c r="E5" s="70" t="s">
        <v>5</v>
      </c>
      <c r="F5" s="70" t="s">
        <v>5</v>
      </c>
      <c r="G5" s="70" t="s">
        <v>5</v>
      </c>
      <c r="H5" s="70" t="s">
        <v>5</v>
      </c>
      <c r="I5" s="70" t="s">
        <v>5</v>
      </c>
      <c r="J5" s="70" t="s">
        <v>5</v>
      </c>
    </row>
    <row r="6" ht="15.4" customHeight="1" spans="1:10">
      <c r="A6" s="69" t="s">
        <v>5</v>
      </c>
      <c r="B6" s="70" t="s">
        <v>5</v>
      </c>
      <c r="C6" s="70" t="s">
        <v>5</v>
      </c>
      <c r="D6" s="71" t="s">
        <v>5</v>
      </c>
      <c r="E6" s="70" t="s">
        <v>5</v>
      </c>
      <c r="F6" s="70" t="s">
        <v>5</v>
      </c>
      <c r="G6" s="70" t="s">
        <v>5</v>
      </c>
      <c r="H6" s="70" t="s">
        <v>5</v>
      </c>
      <c r="I6" s="70" t="s">
        <v>5</v>
      </c>
      <c r="J6" s="70" t="s">
        <v>5</v>
      </c>
    </row>
    <row r="7" ht="15.4" customHeight="1" spans="1:10">
      <c r="A7" s="69" t="s">
        <v>5</v>
      </c>
      <c r="B7" s="70" t="s">
        <v>5</v>
      </c>
      <c r="C7" s="70" t="s">
        <v>5</v>
      </c>
      <c r="D7" s="71" t="s">
        <v>5</v>
      </c>
      <c r="E7" s="70" t="s">
        <v>5</v>
      </c>
      <c r="F7" s="70" t="s">
        <v>5</v>
      </c>
      <c r="G7" s="70" t="s">
        <v>5</v>
      </c>
      <c r="H7" s="70" t="s">
        <v>5</v>
      </c>
      <c r="I7" s="70" t="s">
        <v>5</v>
      </c>
      <c r="J7" s="70" t="s">
        <v>5</v>
      </c>
    </row>
    <row r="8" ht="15.4" customHeight="1" spans="1:10">
      <c r="A8" s="84" t="s">
        <v>136</v>
      </c>
      <c r="B8" s="71" t="s">
        <v>137</v>
      </c>
      <c r="C8" s="71" t="s">
        <v>138</v>
      </c>
      <c r="D8" s="71" t="s">
        <v>11</v>
      </c>
      <c r="E8" s="70" t="s">
        <v>12</v>
      </c>
      <c r="F8" s="70" t="s">
        <v>13</v>
      </c>
      <c r="G8" s="70" t="s">
        <v>21</v>
      </c>
      <c r="H8" s="70" t="s">
        <v>25</v>
      </c>
      <c r="I8" s="70" t="s">
        <v>29</v>
      </c>
      <c r="J8" s="70" t="s">
        <v>33</v>
      </c>
    </row>
    <row r="9" ht="15.4" customHeight="1" spans="1:10">
      <c r="A9" s="84" t="s">
        <v>5</v>
      </c>
      <c r="B9" s="71" t="s">
        <v>5</v>
      </c>
      <c r="C9" s="71" t="s">
        <v>5</v>
      </c>
      <c r="D9" s="71" t="s">
        <v>139</v>
      </c>
      <c r="E9" s="61">
        <v>13409814.9</v>
      </c>
      <c r="F9" s="61">
        <v>11386990.9</v>
      </c>
      <c r="G9" s="61">
        <v>2022824</v>
      </c>
      <c r="H9" s="61">
        <v>0</v>
      </c>
      <c r="I9" s="61">
        <v>0</v>
      </c>
      <c r="J9" s="61">
        <v>0</v>
      </c>
    </row>
    <row r="10" ht="15.4" customHeight="1" spans="1:10">
      <c r="A10" s="73" t="s">
        <v>140</v>
      </c>
      <c r="B10" s="74" t="s">
        <v>5</v>
      </c>
      <c r="C10" s="74" t="s">
        <v>5</v>
      </c>
      <c r="D10" s="74" t="s">
        <v>141</v>
      </c>
      <c r="E10" s="61">
        <v>6907616.59</v>
      </c>
      <c r="F10" s="61">
        <v>6084792.59</v>
      </c>
      <c r="G10" s="61">
        <v>822824</v>
      </c>
      <c r="H10" s="61">
        <v>0</v>
      </c>
      <c r="I10" s="61">
        <v>0</v>
      </c>
      <c r="J10" s="61">
        <v>0</v>
      </c>
    </row>
    <row r="11" ht="15.4" customHeight="1" spans="1:10">
      <c r="A11" s="73" t="s">
        <v>142</v>
      </c>
      <c r="B11" s="74" t="s">
        <v>5</v>
      </c>
      <c r="C11" s="74" t="s">
        <v>5</v>
      </c>
      <c r="D11" s="74" t="s">
        <v>143</v>
      </c>
      <c r="E11" s="61">
        <v>139744.88</v>
      </c>
      <c r="F11" s="61">
        <v>139744.88</v>
      </c>
      <c r="G11" s="61">
        <v>0</v>
      </c>
      <c r="H11" s="61">
        <v>0</v>
      </c>
      <c r="I11" s="61">
        <v>0</v>
      </c>
      <c r="J11" s="61">
        <v>0</v>
      </c>
    </row>
    <row r="12" ht="15.4" customHeight="1" spans="1:10">
      <c r="A12" s="73" t="s">
        <v>144</v>
      </c>
      <c r="B12" s="74" t="s">
        <v>5</v>
      </c>
      <c r="C12" s="74" t="s">
        <v>5</v>
      </c>
      <c r="D12" s="74" t="s">
        <v>145</v>
      </c>
      <c r="E12" s="61">
        <v>139744.88</v>
      </c>
      <c r="F12" s="61">
        <v>139744.88</v>
      </c>
      <c r="G12" s="61">
        <v>0</v>
      </c>
      <c r="H12" s="61">
        <v>0</v>
      </c>
      <c r="I12" s="61">
        <v>0</v>
      </c>
      <c r="J12" s="61">
        <v>0</v>
      </c>
    </row>
    <row r="13" ht="15.4" customHeight="1" spans="1:10">
      <c r="A13" s="73" t="s">
        <v>148</v>
      </c>
      <c r="B13" s="74" t="s">
        <v>5</v>
      </c>
      <c r="C13" s="74" t="s">
        <v>5</v>
      </c>
      <c r="D13" s="74" t="s">
        <v>149</v>
      </c>
      <c r="E13" s="61">
        <v>5547453.45</v>
      </c>
      <c r="F13" s="61">
        <v>4744629.45</v>
      </c>
      <c r="G13" s="61">
        <v>802824</v>
      </c>
      <c r="H13" s="61">
        <v>0</v>
      </c>
      <c r="I13" s="61">
        <v>0</v>
      </c>
      <c r="J13" s="61">
        <v>0</v>
      </c>
    </row>
    <row r="14" ht="15.4" customHeight="1" spans="1:10">
      <c r="A14" s="73" t="s">
        <v>150</v>
      </c>
      <c r="B14" s="74" t="s">
        <v>5</v>
      </c>
      <c r="C14" s="74" t="s">
        <v>5</v>
      </c>
      <c r="D14" s="74" t="s">
        <v>145</v>
      </c>
      <c r="E14" s="61">
        <v>2833609.45</v>
      </c>
      <c r="F14" s="61">
        <v>2832609.45</v>
      </c>
      <c r="G14" s="61">
        <v>1000</v>
      </c>
      <c r="H14" s="61">
        <v>0</v>
      </c>
      <c r="I14" s="61">
        <v>0</v>
      </c>
      <c r="J14" s="61">
        <v>0</v>
      </c>
    </row>
    <row r="15" ht="15.4" customHeight="1" spans="1:10">
      <c r="A15" s="73" t="s">
        <v>151</v>
      </c>
      <c r="B15" s="74" t="s">
        <v>5</v>
      </c>
      <c r="C15" s="74" t="s">
        <v>5</v>
      </c>
      <c r="D15" s="74" t="s">
        <v>152</v>
      </c>
      <c r="E15" s="61">
        <v>1912020</v>
      </c>
      <c r="F15" s="61">
        <v>1912020</v>
      </c>
      <c r="G15" s="61">
        <v>0</v>
      </c>
      <c r="H15" s="61">
        <v>0</v>
      </c>
      <c r="I15" s="61">
        <v>0</v>
      </c>
      <c r="J15" s="61">
        <v>0</v>
      </c>
    </row>
    <row r="16" ht="15.4" customHeight="1" spans="1:10">
      <c r="A16" s="73" t="s">
        <v>153</v>
      </c>
      <c r="B16" s="74" t="s">
        <v>5</v>
      </c>
      <c r="C16" s="74" t="s">
        <v>5</v>
      </c>
      <c r="D16" s="74" t="s">
        <v>154</v>
      </c>
      <c r="E16" s="61">
        <v>801824</v>
      </c>
      <c r="F16" s="61">
        <v>0</v>
      </c>
      <c r="G16" s="61">
        <v>801824</v>
      </c>
      <c r="H16" s="61">
        <v>0</v>
      </c>
      <c r="I16" s="61">
        <v>0</v>
      </c>
      <c r="J16" s="61">
        <v>0</v>
      </c>
    </row>
    <row r="17" ht="15.4" customHeight="1" spans="1:10">
      <c r="A17" s="73" t="s">
        <v>155</v>
      </c>
      <c r="B17" s="74" t="s">
        <v>5</v>
      </c>
      <c r="C17" s="74" t="s">
        <v>5</v>
      </c>
      <c r="D17" s="74" t="s">
        <v>156</v>
      </c>
      <c r="E17" s="61">
        <v>115615.21</v>
      </c>
      <c r="F17" s="61">
        <v>115615.21</v>
      </c>
      <c r="G17" s="61">
        <v>0</v>
      </c>
      <c r="H17" s="61">
        <v>0</v>
      </c>
      <c r="I17" s="61">
        <v>0</v>
      </c>
      <c r="J17" s="61">
        <v>0</v>
      </c>
    </row>
    <row r="18" ht="15.4" customHeight="1" spans="1:10">
      <c r="A18" s="73" t="s">
        <v>157</v>
      </c>
      <c r="B18" s="74" t="s">
        <v>5</v>
      </c>
      <c r="C18" s="74" t="s">
        <v>5</v>
      </c>
      <c r="D18" s="74" t="s">
        <v>145</v>
      </c>
      <c r="E18" s="61">
        <v>115615.21</v>
      </c>
      <c r="F18" s="61">
        <v>115615.21</v>
      </c>
      <c r="G18" s="61">
        <v>0</v>
      </c>
      <c r="H18" s="61">
        <v>0</v>
      </c>
      <c r="I18" s="61">
        <v>0</v>
      </c>
      <c r="J18" s="61">
        <v>0</v>
      </c>
    </row>
    <row r="19" ht="15.4" customHeight="1" spans="1:10">
      <c r="A19" s="73" t="s">
        <v>158</v>
      </c>
      <c r="B19" s="74" t="s">
        <v>5</v>
      </c>
      <c r="C19" s="74" t="s">
        <v>5</v>
      </c>
      <c r="D19" s="74" t="s">
        <v>159</v>
      </c>
      <c r="E19" s="61">
        <v>398153.84</v>
      </c>
      <c r="F19" s="61">
        <v>398153.84</v>
      </c>
      <c r="G19" s="61">
        <v>0</v>
      </c>
      <c r="H19" s="61">
        <v>0</v>
      </c>
      <c r="I19" s="61">
        <v>0</v>
      </c>
      <c r="J19" s="61">
        <v>0</v>
      </c>
    </row>
    <row r="20" ht="15.4" customHeight="1" spans="1:10">
      <c r="A20" s="73" t="s">
        <v>160</v>
      </c>
      <c r="B20" s="74" t="s">
        <v>5</v>
      </c>
      <c r="C20" s="74" t="s">
        <v>5</v>
      </c>
      <c r="D20" s="74" t="s">
        <v>145</v>
      </c>
      <c r="E20" s="61">
        <v>398153.84</v>
      </c>
      <c r="F20" s="61">
        <v>398153.84</v>
      </c>
      <c r="G20" s="61">
        <v>0</v>
      </c>
      <c r="H20" s="61">
        <v>0</v>
      </c>
      <c r="I20" s="61">
        <v>0</v>
      </c>
      <c r="J20" s="61">
        <v>0</v>
      </c>
    </row>
    <row r="21" ht="15.4" customHeight="1" spans="1:10">
      <c r="A21" s="73" t="s">
        <v>161</v>
      </c>
      <c r="B21" s="74" t="s">
        <v>5</v>
      </c>
      <c r="C21" s="74" t="s">
        <v>5</v>
      </c>
      <c r="D21" s="74" t="s">
        <v>162</v>
      </c>
      <c r="E21" s="61">
        <v>673449.21</v>
      </c>
      <c r="F21" s="61">
        <v>673449.21</v>
      </c>
      <c r="G21" s="61">
        <v>0</v>
      </c>
      <c r="H21" s="61">
        <v>0</v>
      </c>
      <c r="I21" s="61">
        <v>0</v>
      </c>
      <c r="J21" s="61">
        <v>0</v>
      </c>
    </row>
    <row r="22" ht="15.4" customHeight="1" spans="1:10">
      <c r="A22" s="73" t="s">
        <v>163</v>
      </c>
      <c r="B22" s="74" t="s">
        <v>5</v>
      </c>
      <c r="C22" s="74" t="s">
        <v>5</v>
      </c>
      <c r="D22" s="74" t="s">
        <v>145</v>
      </c>
      <c r="E22" s="61">
        <v>673449.21</v>
      </c>
      <c r="F22" s="61">
        <v>673449.21</v>
      </c>
      <c r="G22" s="61">
        <v>0</v>
      </c>
      <c r="H22" s="61">
        <v>0</v>
      </c>
      <c r="I22" s="61">
        <v>0</v>
      </c>
      <c r="J22" s="61">
        <v>0</v>
      </c>
    </row>
    <row r="23" ht="15.4" customHeight="1" spans="1:10">
      <c r="A23" s="73" t="s">
        <v>164</v>
      </c>
      <c r="B23" s="74" t="s">
        <v>5</v>
      </c>
      <c r="C23" s="74" t="s">
        <v>5</v>
      </c>
      <c r="D23" s="74" t="s">
        <v>165</v>
      </c>
      <c r="E23" s="61">
        <v>13200</v>
      </c>
      <c r="F23" s="61">
        <v>13200</v>
      </c>
      <c r="G23" s="61">
        <v>0</v>
      </c>
      <c r="H23" s="61">
        <v>0</v>
      </c>
      <c r="I23" s="61">
        <v>0</v>
      </c>
      <c r="J23" s="61">
        <v>0</v>
      </c>
    </row>
    <row r="24" ht="15.4" customHeight="1" spans="1:10">
      <c r="A24" s="73" t="s">
        <v>168</v>
      </c>
      <c r="B24" s="74" t="s">
        <v>5</v>
      </c>
      <c r="C24" s="74" t="s">
        <v>5</v>
      </c>
      <c r="D24" s="74" t="s">
        <v>169</v>
      </c>
      <c r="E24" s="61">
        <v>13200</v>
      </c>
      <c r="F24" s="61">
        <v>13200</v>
      </c>
      <c r="G24" s="61">
        <v>0</v>
      </c>
      <c r="H24" s="61">
        <v>0</v>
      </c>
      <c r="I24" s="61">
        <v>0</v>
      </c>
      <c r="J24" s="61">
        <v>0</v>
      </c>
    </row>
    <row r="25" ht="15.4" customHeight="1" spans="1:10">
      <c r="A25" s="73" t="s">
        <v>170</v>
      </c>
      <c r="B25" s="74" t="s">
        <v>5</v>
      </c>
      <c r="C25" s="74" t="s">
        <v>5</v>
      </c>
      <c r="D25" s="74" t="s">
        <v>171</v>
      </c>
      <c r="E25" s="61">
        <v>20000</v>
      </c>
      <c r="F25" s="61">
        <v>0</v>
      </c>
      <c r="G25" s="61">
        <v>20000</v>
      </c>
      <c r="H25" s="61">
        <v>0</v>
      </c>
      <c r="I25" s="61">
        <v>0</v>
      </c>
      <c r="J25" s="61">
        <v>0</v>
      </c>
    </row>
    <row r="26" ht="15.4" customHeight="1" spans="1:10">
      <c r="A26" s="73" t="s">
        <v>172</v>
      </c>
      <c r="B26" s="74" t="s">
        <v>5</v>
      </c>
      <c r="C26" s="74" t="s">
        <v>5</v>
      </c>
      <c r="D26" s="74" t="s">
        <v>173</v>
      </c>
      <c r="E26" s="61">
        <v>20000</v>
      </c>
      <c r="F26" s="61">
        <v>0</v>
      </c>
      <c r="G26" s="61">
        <v>20000</v>
      </c>
      <c r="H26" s="61">
        <v>0</v>
      </c>
      <c r="I26" s="61">
        <v>0</v>
      </c>
      <c r="J26" s="61">
        <v>0</v>
      </c>
    </row>
    <row r="27" ht="15.4" customHeight="1" spans="1:10">
      <c r="A27" s="73" t="s">
        <v>174</v>
      </c>
      <c r="B27" s="74" t="s">
        <v>5</v>
      </c>
      <c r="C27" s="74" t="s">
        <v>5</v>
      </c>
      <c r="D27" s="74" t="s">
        <v>175</v>
      </c>
      <c r="E27" s="61">
        <v>188247.92</v>
      </c>
      <c r="F27" s="61">
        <v>188247.92</v>
      </c>
      <c r="G27" s="61">
        <v>0</v>
      </c>
      <c r="H27" s="61">
        <v>0</v>
      </c>
      <c r="I27" s="61">
        <v>0</v>
      </c>
      <c r="J27" s="61">
        <v>0</v>
      </c>
    </row>
    <row r="28" ht="15.4" customHeight="1" spans="1:10">
      <c r="A28" s="73" t="s">
        <v>176</v>
      </c>
      <c r="B28" s="74" t="s">
        <v>5</v>
      </c>
      <c r="C28" s="74" t="s">
        <v>5</v>
      </c>
      <c r="D28" s="74" t="s">
        <v>177</v>
      </c>
      <c r="E28" s="61">
        <v>188247.92</v>
      </c>
      <c r="F28" s="61">
        <v>188247.92</v>
      </c>
      <c r="G28" s="61">
        <v>0</v>
      </c>
      <c r="H28" s="61">
        <v>0</v>
      </c>
      <c r="I28" s="61">
        <v>0</v>
      </c>
      <c r="J28" s="61">
        <v>0</v>
      </c>
    </row>
    <row r="29" ht="15.4" customHeight="1" spans="1:10">
      <c r="A29" s="73" t="s">
        <v>178</v>
      </c>
      <c r="B29" s="74" t="s">
        <v>5</v>
      </c>
      <c r="C29" s="74" t="s">
        <v>5</v>
      </c>
      <c r="D29" s="74" t="s">
        <v>179</v>
      </c>
      <c r="E29" s="61">
        <v>188247.92</v>
      </c>
      <c r="F29" s="61">
        <v>188247.92</v>
      </c>
      <c r="G29" s="61">
        <v>0</v>
      </c>
      <c r="H29" s="61">
        <v>0</v>
      </c>
      <c r="I29" s="61">
        <v>0</v>
      </c>
      <c r="J29" s="61">
        <v>0</v>
      </c>
    </row>
    <row r="30" ht="15.4" customHeight="1" spans="1:10">
      <c r="A30" s="73" t="s">
        <v>180</v>
      </c>
      <c r="B30" s="74" t="s">
        <v>5</v>
      </c>
      <c r="C30" s="74" t="s">
        <v>5</v>
      </c>
      <c r="D30" s="74" t="s">
        <v>181</v>
      </c>
      <c r="E30" s="61">
        <v>1587732.16</v>
      </c>
      <c r="F30" s="61">
        <v>1587732.16</v>
      </c>
      <c r="G30" s="61">
        <v>0</v>
      </c>
      <c r="H30" s="61">
        <v>0</v>
      </c>
      <c r="I30" s="61">
        <v>0</v>
      </c>
      <c r="J30" s="61">
        <v>0</v>
      </c>
    </row>
    <row r="31" ht="15.4" customHeight="1" spans="1:10">
      <c r="A31" s="73" t="s">
        <v>182</v>
      </c>
      <c r="B31" s="74" t="s">
        <v>5</v>
      </c>
      <c r="C31" s="74" t="s">
        <v>5</v>
      </c>
      <c r="D31" s="74" t="s">
        <v>183</v>
      </c>
      <c r="E31" s="61">
        <v>669812.48</v>
      </c>
      <c r="F31" s="61">
        <v>669812.48</v>
      </c>
      <c r="G31" s="61">
        <v>0</v>
      </c>
      <c r="H31" s="61">
        <v>0</v>
      </c>
      <c r="I31" s="61">
        <v>0</v>
      </c>
      <c r="J31" s="61">
        <v>0</v>
      </c>
    </row>
    <row r="32" ht="15.4" customHeight="1" spans="1:10">
      <c r="A32" s="73" t="s">
        <v>184</v>
      </c>
      <c r="B32" s="74" t="s">
        <v>5</v>
      </c>
      <c r="C32" s="74" t="s">
        <v>5</v>
      </c>
      <c r="D32" s="74" t="s">
        <v>185</v>
      </c>
      <c r="E32" s="61">
        <v>669812.48</v>
      </c>
      <c r="F32" s="61">
        <v>669812.48</v>
      </c>
      <c r="G32" s="61">
        <v>0</v>
      </c>
      <c r="H32" s="61">
        <v>0</v>
      </c>
      <c r="I32" s="61">
        <v>0</v>
      </c>
      <c r="J32" s="61">
        <v>0</v>
      </c>
    </row>
    <row r="33" ht="15.4" customHeight="1" spans="1:10">
      <c r="A33" s="73" t="s">
        <v>186</v>
      </c>
      <c r="B33" s="74" t="s">
        <v>5</v>
      </c>
      <c r="C33" s="74" t="s">
        <v>5</v>
      </c>
      <c r="D33" s="74" t="s">
        <v>187</v>
      </c>
      <c r="E33" s="61">
        <v>875955.68</v>
      </c>
      <c r="F33" s="61">
        <v>875955.68</v>
      </c>
      <c r="G33" s="61">
        <v>0</v>
      </c>
      <c r="H33" s="61">
        <v>0</v>
      </c>
      <c r="I33" s="61">
        <v>0</v>
      </c>
      <c r="J33" s="61">
        <v>0</v>
      </c>
    </row>
    <row r="34" ht="15.4" customHeight="1" spans="1:10">
      <c r="A34" s="73" t="s">
        <v>188</v>
      </c>
      <c r="B34" s="74" t="s">
        <v>5</v>
      </c>
      <c r="C34" s="74" t="s">
        <v>5</v>
      </c>
      <c r="D34" s="74" t="s">
        <v>189</v>
      </c>
      <c r="E34" s="61">
        <v>842193.2</v>
      </c>
      <c r="F34" s="61">
        <v>842193.2</v>
      </c>
      <c r="G34" s="61">
        <v>0</v>
      </c>
      <c r="H34" s="61">
        <v>0</v>
      </c>
      <c r="I34" s="61">
        <v>0</v>
      </c>
      <c r="J34" s="61">
        <v>0</v>
      </c>
    </row>
    <row r="35" ht="15.4" customHeight="1" spans="1:10">
      <c r="A35" s="73" t="s">
        <v>190</v>
      </c>
      <c r="B35" s="74" t="s">
        <v>5</v>
      </c>
      <c r="C35" s="74" t="s">
        <v>5</v>
      </c>
      <c r="D35" s="74" t="s">
        <v>191</v>
      </c>
      <c r="E35" s="61">
        <v>33762.48</v>
      </c>
      <c r="F35" s="61">
        <v>33762.48</v>
      </c>
      <c r="G35" s="61">
        <v>0</v>
      </c>
      <c r="H35" s="61">
        <v>0</v>
      </c>
      <c r="I35" s="61">
        <v>0</v>
      </c>
      <c r="J35" s="61">
        <v>0</v>
      </c>
    </row>
    <row r="36" ht="15.4" customHeight="1" spans="1:10">
      <c r="A36" s="73" t="s">
        <v>192</v>
      </c>
      <c r="B36" s="74" t="s">
        <v>5</v>
      </c>
      <c r="C36" s="74" t="s">
        <v>5</v>
      </c>
      <c r="D36" s="74" t="s">
        <v>193</v>
      </c>
      <c r="E36" s="61">
        <v>41964</v>
      </c>
      <c r="F36" s="61">
        <v>41964</v>
      </c>
      <c r="G36" s="61">
        <v>0</v>
      </c>
      <c r="H36" s="61">
        <v>0</v>
      </c>
      <c r="I36" s="61">
        <v>0</v>
      </c>
      <c r="J36" s="61">
        <v>0</v>
      </c>
    </row>
    <row r="37" ht="15.4" customHeight="1" spans="1:10">
      <c r="A37" s="73" t="s">
        <v>194</v>
      </c>
      <c r="B37" s="74" t="s">
        <v>5</v>
      </c>
      <c r="C37" s="74" t="s">
        <v>5</v>
      </c>
      <c r="D37" s="74" t="s">
        <v>195</v>
      </c>
      <c r="E37" s="61">
        <v>41964</v>
      </c>
      <c r="F37" s="61">
        <v>41964</v>
      </c>
      <c r="G37" s="61">
        <v>0</v>
      </c>
      <c r="H37" s="61">
        <v>0</v>
      </c>
      <c r="I37" s="61">
        <v>0</v>
      </c>
      <c r="J37" s="61">
        <v>0</v>
      </c>
    </row>
    <row r="38" ht="15.4" customHeight="1" spans="1:10">
      <c r="A38" s="73" t="s">
        <v>196</v>
      </c>
      <c r="B38" s="74" t="s">
        <v>5</v>
      </c>
      <c r="C38" s="74" t="s">
        <v>5</v>
      </c>
      <c r="D38" s="74" t="s">
        <v>197</v>
      </c>
      <c r="E38" s="61">
        <v>683154.62</v>
      </c>
      <c r="F38" s="61">
        <v>683154.62</v>
      </c>
      <c r="G38" s="61">
        <v>0</v>
      </c>
      <c r="H38" s="61">
        <v>0</v>
      </c>
      <c r="I38" s="61">
        <v>0</v>
      </c>
      <c r="J38" s="61">
        <v>0</v>
      </c>
    </row>
    <row r="39" ht="15.4" customHeight="1" spans="1:10">
      <c r="A39" s="73" t="s">
        <v>198</v>
      </c>
      <c r="B39" s="74" t="s">
        <v>5</v>
      </c>
      <c r="C39" s="74" t="s">
        <v>5</v>
      </c>
      <c r="D39" s="74" t="s">
        <v>199</v>
      </c>
      <c r="E39" s="61">
        <v>256894.72</v>
      </c>
      <c r="F39" s="61">
        <v>256894.72</v>
      </c>
      <c r="G39" s="61">
        <v>0</v>
      </c>
      <c r="H39" s="61">
        <v>0</v>
      </c>
      <c r="I39" s="61">
        <v>0</v>
      </c>
      <c r="J39" s="61">
        <v>0</v>
      </c>
    </row>
    <row r="40" ht="15.4" customHeight="1" spans="1:10">
      <c r="A40" s="73" t="s">
        <v>200</v>
      </c>
      <c r="B40" s="74" t="s">
        <v>5</v>
      </c>
      <c r="C40" s="74" t="s">
        <v>5</v>
      </c>
      <c r="D40" s="74" t="s">
        <v>201</v>
      </c>
      <c r="E40" s="61">
        <v>256894.72</v>
      </c>
      <c r="F40" s="61">
        <v>256894.72</v>
      </c>
      <c r="G40" s="61">
        <v>0</v>
      </c>
      <c r="H40" s="61">
        <v>0</v>
      </c>
      <c r="I40" s="61">
        <v>0</v>
      </c>
      <c r="J40" s="61">
        <v>0</v>
      </c>
    </row>
    <row r="41" ht="15.4" customHeight="1" spans="1:10">
      <c r="A41" s="73" t="s">
        <v>202</v>
      </c>
      <c r="B41" s="74" t="s">
        <v>5</v>
      </c>
      <c r="C41" s="74" t="s">
        <v>5</v>
      </c>
      <c r="D41" s="74" t="s">
        <v>203</v>
      </c>
      <c r="E41" s="61">
        <v>426259.9</v>
      </c>
      <c r="F41" s="61">
        <v>426259.9</v>
      </c>
      <c r="G41" s="61">
        <v>0</v>
      </c>
      <c r="H41" s="61">
        <v>0</v>
      </c>
      <c r="I41" s="61">
        <v>0</v>
      </c>
      <c r="J41" s="61">
        <v>0</v>
      </c>
    </row>
    <row r="42" ht="15.4" customHeight="1" spans="1:10">
      <c r="A42" s="73" t="s">
        <v>204</v>
      </c>
      <c r="B42" s="74" t="s">
        <v>5</v>
      </c>
      <c r="C42" s="74" t="s">
        <v>5</v>
      </c>
      <c r="D42" s="74" t="s">
        <v>205</v>
      </c>
      <c r="E42" s="61">
        <v>191322.4</v>
      </c>
      <c r="F42" s="61">
        <v>191322.4</v>
      </c>
      <c r="G42" s="61">
        <v>0</v>
      </c>
      <c r="H42" s="61">
        <v>0</v>
      </c>
      <c r="I42" s="61">
        <v>0</v>
      </c>
      <c r="J42" s="61">
        <v>0</v>
      </c>
    </row>
    <row r="43" ht="15.4" customHeight="1" spans="1:10">
      <c r="A43" s="73" t="s">
        <v>206</v>
      </c>
      <c r="B43" s="74" t="s">
        <v>5</v>
      </c>
      <c r="C43" s="74" t="s">
        <v>5</v>
      </c>
      <c r="D43" s="74" t="s">
        <v>207</v>
      </c>
      <c r="E43" s="61">
        <v>218737.5</v>
      </c>
      <c r="F43" s="61">
        <v>218737.5</v>
      </c>
      <c r="G43" s="61">
        <v>0</v>
      </c>
      <c r="H43" s="61">
        <v>0</v>
      </c>
      <c r="I43" s="61">
        <v>0</v>
      </c>
      <c r="J43" s="61">
        <v>0</v>
      </c>
    </row>
    <row r="44" ht="15.4" customHeight="1" spans="1:10">
      <c r="A44" s="73" t="s">
        <v>208</v>
      </c>
      <c r="B44" s="74" t="s">
        <v>5</v>
      </c>
      <c r="C44" s="74" t="s">
        <v>5</v>
      </c>
      <c r="D44" s="74" t="s">
        <v>209</v>
      </c>
      <c r="E44" s="61">
        <v>16200</v>
      </c>
      <c r="F44" s="61">
        <v>16200</v>
      </c>
      <c r="G44" s="61">
        <v>0</v>
      </c>
      <c r="H44" s="61">
        <v>0</v>
      </c>
      <c r="I44" s="61">
        <v>0</v>
      </c>
      <c r="J44" s="61">
        <v>0</v>
      </c>
    </row>
    <row r="45" ht="15.4" customHeight="1" spans="1:10">
      <c r="A45" s="73" t="s">
        <v>210</v>
      </c>
      <c r="B45" s="74" t="s">
        <v>5</v>
      </c>
      <c r="C45" s="74" t="s">
        <v>5</v>
      </c>
      <c r="D45" s="74" t="s">
        <v>211</v>
      </c>
      <c r="E45" s="61">
        <v>396023.92</v>
      </c>
      <c r="F45" s="61">
        <v>396023.92</v>
      </c>
      <c r="G45" s="61">
        <v>0</v>
      </c>
      <c r="H45" s="61">
        <v>0</v>
      </c>
      <c r="I45" s="61">
        <v>0</v>
      </c>
      <c r="J45" s="61">
        <v>0</v>
      </c>
    </row>
    <row r="46" ht="15.4" customHeight="1" spans="1:10">
      <c r="A46" s="73" t="s">
        <v>212</v>
      </c>
      <c r="B46" s="74" t="s">
        <v>5</v>
      </c>
      <c r="C46" s="74" t="s">
        <v>5</v>
      </c>
      <c r="D46" s="74" t="s">
        <v>213</v>
      </c>
      <c r="E46" s="61">
        <v>396023.92</v>
      </c>
      <c r="F46" s="61">
        <v>396023.92</v>
      </c>
      <c r="G46" s="61">
        <v>0</v>
      </c>
      <c r="H46" s="61">
        <v>0</v>
      </c>
      <c r="I46" s="61">
        <v>0</v>
      </c>
      <c r="J46" s="61">
        <v>0</v>
      </c>
    </row>
    <row r="47" ht="15.4" customHeight="1" spans="1:10">
      <c r="A47" s="73" t="s">
        <v>214</v>
      </c>
      <c r="B47" s="74" t="s">
        <v>5</v>
      </c>
      <c r="C47" s="74" t="s">
        <v>5</v>
      </c>
      <c r="D47" s="74" t="s">
        <v>215</v>
      </c>
      <c r="E47" s="61">
        <v>396023.92</v>
      </c>
      <c r="F47" s="61">
        <v>396023.92</v>
      </c>
      <c r="G47" s="61">
        <v>0</v>
      </c>
      <c r="H47" s="61">
        <v>0</v>
      </c>
      <c r="I47" s="61">
        <v>0</v>
      </c>
      <c r="J47" s="61">
        <v>0</v>
      </c>
    </row>
    <row r="48" ht="15.4" customHeight="1" spans="1:10">
      <c r="A48" s="73" t="s">
        <v>220</v>
      </c>
      <c r="B48" s="74" t="s">
        <v>5</v>
      </c>
      <c r="C48" s="74" t="s">
        <v>5</v>
      </c>
      <c r="D48" s="74" t="s">
        <v>221</v>
      </c>
      <c r="E48" s="61">
        <v>3107750.69</v>
      </c>
      <c r="F48" s="61">
        <v>1907750.69</v>
      </c>
      <c r="G48" s="61">
        <v>1200000</v>
      </c>
      <c r="H48" s="61">
        <v>0</v>
      </c>
      <c r="I48" s="61">
        <v>0</v>
      </c>
      <c r="J48" s="61">
        <v>0</v>
      </c>
    </row>
    <row r="49" ht="15.4" customHeight="1" spans="1:10">
      <c r="A49" s="73" t="s">
        <v>222</v>
      </c>
      <c r="B49" s="74" t="s">
        <v>5</v>
      </c>
      <c r="C49" s="74" t="s">
        <v>5</v>
      </c>
      <c r="D49" s="74" t="s">
        <v>223</v>
      </c>
      <c r="E49" s="61">
        <v>1414575.45</v>
      </c>
      <c r="F49" s="61">
        <v>1414575.45</v>
      </c>
      <c r="G49" s="61">
        <v>0</v>
      </c>
      <c r="H49" s="61">
        <v>0</v>
      </c>
      <c r="I49" s="61">
        <v>0</v>
      </c>
      <c r="J49" s="61">
        <v>0</v>
      </c>
    </row>
    <row r="50" ht="15.4" customHeight="1" spans="1:10">
      <c r="A50" s="73" t="s">
        <v>224</v>
      </c>
      <c r="B50" s="74" t="s">
        <v>5</v>
      </c>
      <c r="C50" s="74" t="s">
        <v>5</v>
      </c>
      <c r="D50" s="74" t="s">
        <v>152</v>
      </c>
      <c r="E50" s="61">
        <v>1414575.45</v>
      </c>
      <c r="F50" s="61">
        <v>1414575.45</v>
      </c>
      <c r="G50" s="61">
        <v>0</v>
      </c>
      <c r="H50" s="61">
        <v>0</v>
      </c>
      <c r="I50" s="61">
        <v>0</v>
      </c>
      <c r="J50" s="61">
        <v>0</v>
      </c>
    </row>
    <row r="51" ht="15.4" customHeight="1" spans="1:10">
      <c r="A51" s="73" t="s">
        <v>225</v>
      </c>
      <c r="B51" s="74" t="s">
        <v>5</v>
      </c>
      <c r="C51" s="74" t="s">
        <v>5</v>
      </c>
      <c r="D51" s="74" t="s">
        <v>226</v>
      </c>
      <c r="E51" s="61">
        <v>280776.64</v>
      </c>
      <c r="F51" s="61">
        <v>280776.64</v>
      </c>
      <c r="G51" s="61">
        <v>0</v>
      </c>
      <c r="H51" s="61">
        <v>0</v>
      </c>
      <c r="I51" s="61">
        <v>0</v>
      </c>
      <c r="J51" s="61">
        <v>0</v>
      </c>
    </row>
    <row r="52" ht="15.4" customHeight="1" spans="1:10">
      <c r="A52" s="73" t="s">
        <v>227</v>
      </c>
      <c r="B52" s="74" t="s">
        <v>5</v>
      </c>
      <c r="C52" s="74" t="s">
        <v>5</v>
      </c>
      <c r="D52" s="74" t="s">
        <v>228</v>
      </c>
      <c r="E52" s="61">
        <v>280776.64</v>
      </c>
      <c r="F52" s="61">
        <v>280776.64</v>
      </c>
      <c r="G52" s="61">
        <v>0</v>
      </c>
      <c r="H52" s="61">
        <v>0</v>
      </c>
      <c r="I52" s="61">
        <v>0</v>
      </c>
      <c r="J52" s="61">
        <v>0</v>
      </c>
    </row>
    <row r="53" ht="15.4" customHeight="1" spans="1:10">
      <c r="A53" s="73" t="s">
        <v>229</v>
      </c>
      <c r="B53" s="74" t="s">
        <v>5</v>
      </c>
      <c r="C53" s="74" t="s">
        <v>5</v>
      </c>
      <c r="D53" s="74" t="s">
        <v>230</v>
      </c>
      <c r="E53" s="61">
        <v>212398.6</v>
      </c>
      <c r="F53" s="61">
        <v>212398.6</v>
      </c>
      <c r="G53" s="61">
        <v>0</v>
      </c>
      <c r="H53" s="61">
        <v>0</v>
      </c>
      <c r="I53" s="61">
        <v>0</v>
      </c>
      <c r="J53" s="61">
        <v>0</v>
      </c>
    </row>
    <row r="54" ht="15.4" customHeight="1" spans="1:10">
      <c r="A54" s="73" t="s">
        <v>231</v>
      </c>
      <c r="B54" s="74" t="s">
        <v>5</v>
      </c>
      <c r="C54" s="74" t="s">
        <v>5</v>
      </c>
      <c r="D54" s="74" t="s">
        <v>232</v>
      </c>
      <c r="E54" s="61">
        <v>212398.6</v>
      </c>
      <c r="F54" s="61">
        <v>212398.6</v>
      </c>
      <c r="G54" s="61">
        <v>0</v>
      </c>
      <c r="H54" s="61">
        <v>0</v>
      </c>
      <c r="I54" s="61">
        <v>0</v>
      </c>
      <c r="J54" s="61">
        <v>0</v>
      </c>
    </row>
    <row r="55" ht="15.4" customHeight="1" spans="1:10">
      <c r="A55" s="73" t="s">
        <v>233</v>
      </c>
      <c r="B55" s="74" t="s">
        <v>5</v>
      </c>
      <c r="C55" s="74" t="s">
        <v>5</v>
      </c>
      <c r="D55" s="74" t="s">
        <v>234</v>
      </c>
      <c r="E55" s="61">
        <v>1200000</v>
      </c>
      <c r="F55" s="61">
        <v>0</v>
      </c>
      <c r="G55" s="61">
        <v>1200000</v>
      </c>
      <c r="H55" s="61">
        <v>0</v>
      </c>
      <c r="I55" s="61">
        <v>0</v>
      </c>
      <c r="J55" s="61">
        <v>0</v>
      </c>
    </row>
    <row r="56" ht="15.4" customHeight="1" spans="1:10">
      <c r="A56" s="73" t="s">
        <v>235</v>
      </c>
      <c r="B56" s="74" t="s">
        <v>5</v>
      </c>
      <c r="C56" s="74" t="s">
        <v>5</v>
      </c>
      <c r="D56" s="74" t="s">
        <v>236</v>
      </c>
      <c r="E56" s="61">
        <v>1200000</v>
      </c>
      <c r="F56" s="61">
        <v>0</v>
      </c>
      <c r="G56" s="61">
        <v>1200000</v>
      </c>
      <c r="H56" s="61">
        <v>0</v>
      </c>
      <c r="I56" s="61">
        <v>0</v>
      </c>
      <c r="J56" s="61">
        <v>0</v>
      </c>
    </row>
    <row r="57" ht="15.4" customHeight="1" spans="1:10">
      <c r="A57" s="73" t="s">
        <v>239</v>
      </c>
      <c r="B57" s="74" t="s">
        <v>5</v>
      </c>
      <c r="C57" s="74" t="s">
        <v>5</v>
      </c>
      <c r="D57" s="74" t="s">
        <v>240</v>
      </c>
      <c r="E57" s="61">
        <v>539289</v>
      </c>
      <c r="F57" s="61">
        <v>539289</v>
      </c>
      <c r="G57" s="61">
        <v>0</v>
      </c>
      <c r="H57" s="61">
        <v>0</v>
      </c>
      <c r="I57" s="61">
        <v>0</v>
      </c>
      <c r="J57" s="61">
        <v>0</v>
      </c>
    </row>
    <row r="58" ht="15.4" customHeight="1" spans="1:10">
      <c r="A58" s="73" t="s">
        <v>241</v>
      </c>
      <c r="B58" s="74" t="s">
        <v>5</v>
      </c>
      <c r="C58" s="74" t="s">
        <v>5</v>
      </c>
      <c r="D58" s="74" t="s">
        <v>242</v>
      </c>
      <c r="E58" s="61">
        <v>539289</v>
      </c>
      <c r="F58" s="61">
        <v>539289</v>
      </c>
      <c r="G58" s="61">
        <v>0</v>
      </c>
      <c r="H58" s="61">
        <v>0</v>
      </c>
      <c r="I58" s="61">
        <v>0</v>
      </c>
      <c r="J58" s="61">
        <v>0</v>
      </c>
    </row>
    <row r="59" ht="15.4" customHeight="1" spans="1:10">
      <c r="A59" s="73" t="s">
        <v>243</v>
      </c>
      <c r="B59" s="74" t="s">
        <v>5</v>
      </c>
      <c r="C59" s="74" t="s">
        <v>5</v>
      </c>
      <c r="D59" s="74" t="s">
        <v>244</v>
      </c>
      <c r="E59" s="61">
        <v>539289</v>
      </c>
      <c r="F59" s="61">
        <v>539289</v>
      </c>
      <c r="G59" s="61">
        <v>0</v>
      </c>
      <c r="H59" s="61">
        <v>0</v>
      </c>
      <c r="I59" s="61">
        <v>0</v>
      </c>
      <c r="J59" s="61">
        <v>0</v>
      </c>
    </row>
    <row r="60" ht="15.4" customHeight="1" spans="1:10">
      <c r="A60" s="73" t="s">
        <v>253</v>
      </c>
      <c r="B60" s="74" t="s">
        <v>5</v>
      </c>
      <c r="C60" s="74" t="s">
        <v>5</v>
      </c>
      <c r="D60" s="74" t="s">
        <v>5</v>
      </c>
      <c r="E60" s="74" t="s">
        <v>5</v>
      </c>
      <c r="F60" s="74" t="s">
        <v>5</v>
      </c>
      <c r="G60" s="74" t="s">
        <v>5</v>
      </c>
      <c r="H60" s="74" t="s">
        <v>5</v>
      </c>
      <c r="I60" s="74" t="s">
        <v>5</v>
      </c>
      <c r="J60" s="74" t="s">
        <v>5</v>
      </c>
    </row>
  </sheetData>
  <mergeCells count="206">
    <mergeCell ref="A4:D4"/>
    <mergeCell ref="A4:D4"/>
    <mergeCell ref="A4:D4"/>
    <mergeCell ref="A4:D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C35"/>
    <mergeCell ref="A35:C35"/>
    <mergeCell ref="A35:C35"/>
    <mergeCell ref="A36:C36"/>
    <mergeCell ref="A36:C36"/>
    <mergeCell ref="A36:C36"/>
    <mergeCell ref="A37:C37"/>
    <mergeCell ref="A37:C37"/>
    <mergeCell ref="A37:C37"/>
    <mergeCell ref="A38:C38"/>
    <mergeCell ref="A38:C38"/>
    <mergeCell ref="A38:C38"/>
    <mergeCell ref="A39:C39"/>
    <mergeCell ref="A39:C39"/>
    <mergeCell ref="A39:C39"/>
    <mergeCell ref="A40:C40"/>
    <mergeCell ref="A40:C40"/>
    <mergeCell ref="A40:C40"/>
    <mergeCell ref="A41:C41"/>
    <mergeCell ref="A41:C41"/>
    <mergeCell ref="A41:C41"/>
    <mergeCell ref="A42:C42"/>
    <mergeCell ref="A42:C42"/>
    <mergeCell ref="A42:C42"/>
    <mergeCell ref="A43:C43"/>
    <mergeCell ref="A43:C43"/>
    <mergeCell ref="A43:C43"/>
    <mergeCell ref="A44:C44"/>
    <mergeCell ref="A44:C44"/>
    <mergeCell ref="A44:C44"/>
    <mergeCell ref="A45:C45"/>
    <mergeCell ref="A45:C45"/>
    <mergeCell ref="A45:C45"/>
    <mergeCell ref="A46:C46"/>
    <mergeCell ref="A46:C46"/>
    <mergeCell ref="A46:C46"/>
    <mergeCell ref="A47:C47"/>
    <mergeCell ref="A47:C47"/>
    <mergeCell ref="A47:C47"/>
    <mergeCell ref="A48:C48"/>
    <mergeCell ref="A48:C48"/>
    <mergeCell ref="A48:C48"/>
    <mergeCell ref="A49:C49"/>
    <mergeCell ref="A49:C49"/>
    <mergeCell ref="A49:C49"/>
    <mergeCell ref="A50:C50"/>
    <mergeCell ref="A50:C50"/>
    <mergeCell ref="A50:C50"/>
    <mergeCell ref="A51:C51"/>
    <mergeCell ref="A51:C51"/>
    <mergeCell ref="A51:C51"/>
    <mergeCell ref="A52:C52"/>
    <mergeCell ref="A52:C52"/>
    <mergeCell ref="A52:C52"/>
    <mergeCell ref="A53:C53"/>
    <mergeCell ref="A53:C53"/>
    <mergeCell ref="A53:C53"/>
    <mergeCell ref="A54:C54"/>
    <mergeCell ref="A54:C54"/>
    <mergeCell ref="A54:C54"/>
    <mergeCell ref="A55:C55"/>
    <mergeCell ref="A55:C55"/>
    <mergeCell ref="A55:C55"/>
    <mergeCell ref="A56:C56"/>
    <mergeCell ref="A56:C56"/>
    <mergeCell ref="A56:C56"/>
    <mergeCell ref="A57:C57"/>
    <mergeCell ref="A57:C57"/>
    <mergeCell ref="A57:C57"/>
    <mergeCell ref="A58:C58"/>
    <mergeCell ref="A58:C58"/>
    <mergeCell ref="A58:C58"/>
    <mergeCell ref="A59:C59"/>
    <mergeCell ref="A59:C59"/>
    <mergeCell ref="A59:C59"/>
    <mergeCell ref="A60:J60"/>
    <mergeCell ref="A60:J60"/>
    <mergeCell ref="A60:J60"/>
    <mergeCell ref="A60:J60"/>
    <mergeCell ref="A60:J60"/>
    <mergeCell ref="A60:J60"/>
    <mergeCell ref="A60:J60"/>
    <mergeCell ref="A60:J60"/>
    <mergeCell ref="A60:J60"/>
    <mergeCell ref="A60:J60"/>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A5:C7"/>
    <mergeCell ref="A5:C7"/>
    <mergeCell ref="A5:C7"/>
    <mergeCell ref="A5:C7"/>
    <mergeCell ref="A5:C7"/>
    <mergeCell ref="A5:C7"/>
    <mergeCell ref="A5:C7"/>
    <mergeCell ref="A5:C7"/>
    <mergeCell ref="A5:C7"/>
  </mergeCells>
  <pageMargins left="0.75" right="0.75" top="1" bottom="1" header="0.5" footer="0.5"/>
  <pageSetup paperSize="9" scale="88" fitToHeight="0" orientation="landscape" horizontalDpi="600" verticalDpi="600"/>
  <headerFooter alignWithMargins="0" scaleWithDoc="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36"/>
  <sheetViews>
    <sheetView workbookViewId="0">
      <selection activeCell="B2" sqref="B2"/>
    </sheetView>
  </sheetViews>
  <sheetFormatPr defaultColWidth="9.14285714285714" defaultRowHeight="12.75" outlineLevelCol="7"/>
  <cols>
    <col min="1" max="1" width="31.1428571428571" customWidth="1"/>
    <col min="2" max="2" width="5.42857142857143" customWidth="1"/>
    <col min="3" max="3" width="19.5714285714286" customWidth="1"/>
    <col min="4" max="4" width="29.4285714285714" customWidth="1"/>
    <col min="5" max="5" width="5.42857142857143" customWidth="1"/>
    <col min="6" max="6" width="19" customWidth="1"/>
    <col min="7" max="7" width="19.2857142857143" customWidth="1"/>
    <col min="8" max="8" width="19" customWidth="1"/>
    <col min="9" max="9" width="9.76190476190476"/>
  </cols>
  <sheetData>
    <row r="1" ht="27" spans="4:4">
      <c r="D1" s="51" t="s">
        <v>254</v>
      </c>
    </row>
    <row r="2" ht="14.25" spans="8:8">
      <c r="H2" s="75" t="s">
        <v>255</v>
      </c>
    </row>
    <row r="3" ht="14.25" spans="1:8">
      <c r="A3" s="66" t="s">
        <v>2</v>
      </c>
      <c r="H3" s="75" t="s">
        <v>3</v>
      </c>
    </row>
    <row r="4" ht="15.4" customHeight="1" spans="1:8">
      <c r="A4" s="54" t="s">
        <v>256</v>
      </c>
      <c r="B4" s="55" t="s">
        <v>5</v>
      </c>
      <c r="C4" s="55" t="s">
        <v>5</v>
      </c>
      <c r="D4" s="55" t="s">
        <v>257</v>
      </c>
      <c r="E4" s="55" t="s">
        <v>5</v>
      </c>
      <c r="F4" s="55" t="s">
        <v>5</v>
      </c>
      <c r="G4" s="55" t="s">
        <v>5</v>
      </c>
      <c r="H4" s="55" t="s">
        <v>5</v>
      </c>
    </row>
    <row r="5" ht="14.6" customHeight="1" spans="1:8">
      <c r="A5" s="87" t="s">
        <v>258</v>
      </c>
      <c r="B5" s="88" t="s">
        <v>8</v>
      </c>
      <c r="C5" s="88" t="s">
        <v>259</v>
      </c>
      <c r="D5" s="88" t="s">
        <v>260</v>
      </c>
      <c r="E5" s="88" t="s">
        <v>8</v>
      </c>
      <c r="F5" s="57" t="s">
        <v>139</v>
      </c>
      <c r="G5" s="88" t="s">
        <v>261</v>
      </c>
      <c r="H5" s="88" t="s">
        <v>262</v>
      </c>
    </row>
    <row r="6" ht="30.75" customHeight="1" spans="1:8">
      <c r="A6" s="87" t="s">
        <v>5</v>
      </c>
      <c r="B6" s="88" t="s">
        <v>5</v>
      </c>
      <c r="C6" s="88" t="s">
        <v>5</v>
      </c>
      <c r="D6" s="88" t="s">
        <v>5</v>
      </c>
      <c r="E6" s="88" t="s">
        <v>5</v>
      </c>
      <c r="F6" s="57" t="s">
        <v>135</v>
      </c>
      <c r="G6" s="88" t="s">
        <v>261</v>
      </c>
      <c r="H6" s="88" t="s">
        <v>5</v>
      </c>
    </row>
    <row r="7" ht="15.4" customHeight="1" spans="1:8">
      <c r="A7" s="56" t="s">
        <v>263</v>
      </c>
      <c r="B7" s="57" t="s">
        <v>5</v>
      </c>
      <c r="C7" s="57" t="s">
        <v>12</v>
      </c>
      <c r="D7" s="57" t="s">
        <v>263</v>
      </c>
      <c r="E7" s="57" t="s">
        <v>5</v>
      </c>
      <c r="F7" s="57" t="s">
        <v>13</v>
      </c>
      <c r="G7" s="57" t="s">
        <v>21</v>
      </c>
      <c r="H7" s="57" t="s">
        <v>25</v>
      </c>
    </row>
    <row r="8" ht="15.4" customHeight="1" spans="1:8">
      <c r="A8" s="58" t="s">
        <v>264</v>
      </c>
      <c r="B8" s="57" t="s">
        <v>12</v>
      </c>
      <c r="C8" s="61">
        <v>14481927.06</v>
      </c>
      <c r="D8" s="83" t="s">
        <v>15</v>
      </c>
      <c r="E8" s="57" t="s">
        <v>109</v>
      </c>
      <c r="F8" s="61">
        <v>6907616.59</v>
      </c>
      <c r="G8" s="61">
        <v>6907616.59</v>
      </c>
      <c r="H8" s="61">
        <v>0</v>
      </c>
    </row>
    <row r="9" ht="15.4" customHeight="1" spans="1:8">
      <c r="A9" s="58" t="s">
        <v>265</v>
      </c>
      <c r="B9" s="57" t="s">
        <v>13</v>
      </c>
      <c r="C9" s="61">
        <v>0</v>
      </c>
      <c r="D9" s="83" t="s">
        <v>18</v>
      </c>
      <c r="E9" s="57" t="s">
        <v>112</v>
      </c>
      <c r="F9" s="61">
        <v>0</v>
      </c>
      <c r="G9" s="61">
        <v>0</v>
      </c>
      <c r="H9" s="61">
        <v>0</v>
      </c>
    </row>
    <row r="10" ht="15.4" customHeight="1" spans="1:8">
      <c r="A10" s="58" t="s">
        <v>5</v>
      </c>
      <c r="B10" s="57" t="s">
        <v>21</v>
      </c>
      <c r="C10" s="72" t="s">
        <v>5</v>
      </c>
      <c r="D10" s="83" t="s">
        <v>22</v>
      </c>
      <c r="E10" s="57" t="s">
        <v>115</v>
      </c>
      <c r="F10" s="61">
        <v>0</v>
      </c>
      <c r="G10" s="61">
        <v>0</v>
      </c>
      <c r="H10" s="61">
        <v>0</v>
      </c>
    </row>
    <row r="11" ht="15.4" customHeight="1" spans="1:8">
      <c r="A11" s="58" t="s">
        <v>5</v>
      </c>
      <c r="B11" s="57" t="s">
        <v>25</v>
      </c>
      <c r="C11" s="72" t="s">
        <v>5</v>
      </c>
      <c r="D11" s="83" t="s">
        <v>26</v>
      </c>
      <c r="E11" s="57" t="s">
        <v>117</v>
      </c>
      <c r="F11" s="61">
        <v>0</v>
      </c>
      <c r="G11" s="61">
        <v>0</v>
      </c>
      <c r="H11" s="61">
        <v>0</v>
      </c>
    </row>
    <row r="12" ht="15.4" customHeight="1" spans="1:8">
      <c r="A12" s="58" t="s">
        <v>5</v>
      </c>
      <c r="B12" s="57" t="s">
        <v>29</v>
      </c>
      <c r="C12" s="72" t="s">
        <v>5</v>
      </c>
      <c r="D12" s="83" t="s">
        <v>30</v>
      </c>
      <c r="E12" s="57" t="s">
        <v>119</v>
      </c>
      <c r="F12" s="61">
        <v>0</v>
      </c>
      <c r="G12" s="61">
        <v>0</v>
      </c>
      <c r="H12" s="61">
        <v>0</v>
      </c>
    </row>
    <row r="13" ht="15.4" customHeight="1" spans="1:8">
      <c r="A13" s="58" t="s">
        <v>5</v>
      </c>
      <c r="B13" s="57" t="s">
        <v>33</v>
      </c>
      <c r="C13" s="72" t="s">
        <v>5</v>
      </c>
      <c r="D13" s="83" t="s">
        <v>34</v>
      </c>
      <c r="E13" s="57" t="s">
        <v>122</v>
      </c>
      <c r="F13" s="61">
        <v>0</v>
      </c>
      <c r="G13" s="61">
        <v>0</v>
      </c>
      <c r="H13" s="61">
        <v>0</v>
      </c>
    </row>
    <row r="14" ht="15.4" customHeight="1" spans="1:8">
      <c r="A14" s="58" t="s">
        <v>5</v>
      </c>
      <c r="B14" s="57" t="s">
        <v>37</v>
      </c>
      <c r="C14" s="72" t="s">
        <v>5</v>
      </c>
      <c r="D14" s="83" t="s">
        <v>38</v>
      </c>
      <c r="E14" s="57" t="s">
        <v>16</v>
      </c>
      <c r="F14" s="61">
        <v>188247.92</v>
      </c>
      <c r="G14" s="61">
        <v>188247.92</v>
      </c>
      <c r="H14" s="61">
        <v>0</v>
      </c>
    </row>
    <row r="15" ht="15.4" customHeight="1" spans="1:8">
      <c r="A15" s="58" t="s">
        <v>5</v>
      </c>
      <c r="B15" s="57" t="s">
        <v>40</v>
      </c>
      <c r="C15" s="72" t="s">
        <v>5</v>
      </c>
      <c r="D15" s="83" t="s">
        <v>41</v>
      </c>
      <c r="E15" s="57" t="s">
        <v>19</v>
      </c>
      <c r="F15" s="61">
        <v>1587732.16</v>
      </c>
      <c r="G15" s="61">
        <v>1587732.16</v>
      </c>
      <c r="H15" s="61">
        <v>0</v>
      </c>
    </row>
    <row r="16" ht="15.4" customHeight="1" spans="1:8">
      <c r="A16" s="58" t="s">
        <v>5</v>
      </c>
      <c r="B16" s="57" t="s">
        <v>43</v>
      </c>
      <c r="C16" s="72" t="s">
        <v>5</v>
      </c>
      <c r="D16" s="83" t="s">
        <v>44</v>
      </c>
      <c r="E16" s="57" t="s">
        <v>23</v>
      </c>
      <c r="F16" s="61">
        <v>683154.62</v>
      </c>
      <c r="G16" s="61">
        <v>683154.62</v>
      </c>
      <c r="H16" s="61">
        <v>0</v>
      </c>
    </row>
    <row r="17" ht="15.4" customHeight="1" spans="1:8">
      <c r="A17" s="58" t="s">
        <v>5</v>
      </c>
      <c r="B17" s="57" t="s">
        <v>46</v>
      </c>
      <c r="C17" s="72" t="s">
        <v>5</v>
      </c>
      <c r="D17" s="83" t="s">
        <v>47</v>
      </c>
      <c r="E17" s="57" t="s">
        <v>27</v>
      </c>
      <c r="F17" s="61">
        <v>0</v>
      </c>
      <c r="G17" s="61">
        <v>0</v>
      </c>
      <c r="H17" s="61">
        <v>0</v>
      </c>
    </row>
    <row r="18" ht="15.4" customHeight="1" spans="1:8">
      <c r="A18" s="58" t="s">
        <v>5</v>
      </c>
      <c r="B18" s="57" t="s">
        <v>49</v>
      </c>
      <c r="C18" s="72" t="s">
        <v>5</v>
      </c>
      <c r="D18" s="83" t="s">
        <v>50</v>
      </c>
      <c r="E18" s="57" t="s">
        <v>31</v>
      </c>
      <c r="F18" s="61">
        <v>396023.92</v>
      </c>
      <c r="G18" s="61">
        <v>396023.92</v>
      </c>
      <c r="H18" s="61">
        <v>0</v>
      </c>
    </row>
    <row r="19" ht="15.4" customHeight="1" spans="1:8">
      <c r="A19" s="58" t="s">
        <v>5</v>
      </c>
      <c r="B19" s="57" t="s">
        <v>52</v>
      </c>
      <c r="C19" s="72" t="s">
        <v>5</v>
      </c>
      <c r="D19" s="83" t="s">
        <v>53</v>
      </c>
      <c r="E19" s="57" t="s">
        <v>35</v>
      </c>
      <c r="F19" s="61">
        <v>3107750.69</v>
      </c>
      <c r="G19" s="61">
        <v>3107750.69</v>
      </c>
      <c r="H19" s="61">
        <v>0</v>
      </c>
    </row>
    <row r="20" ht="15.4" customHeight="1" spans="1:8">
      <c r="A20" s="58" t="s">
        <v>5</v>
      </c>
      <c r="B20" s="57" t="s">
        <v>55</v>
      </c>
      <c r="C20" s="72" t="s">
        <v>5</v>
      </c>
      <c r="D20" s="83" t="s">
        <v>56</v>
      </c>
      <c r="E20" s="57" t="s">
        <v>39</v>
      </c>
      <c r="F20" s="61">
        <v>0</v>
      </c>
      <c r="G20" s="61">
        <v>0</v>
      </c>
      <c r="H20" s="61">
        <v>0</v>
      </c>
    </row>
    <row r="21" ht="15.4" customHeight="1" spans="1:8">
      <c r="A21" s="58" t="s">
        <v>5</v>
      </c>
      <c r="B21" s="57" t="s">
        <v>58</v>
      </c>
      <c r="C21" s="72" t="s">
        <v>5</v>
      </c>
      <c r="D21" s="83" t="s">
        <v>59</v>
      </c>
      <c r="E21" s="57" t="s">
        <v>42</v>
      </c>
      <c r="F21" s="61">
        <v>0</v>
      </c>
      <c r="G21" s="61">
        <v>0</v>
      </c>
      <c r="H21" s="61">
        <v>0</v>
      </c>
    </row>
    <row r="22" ht="15.4" customHeight="1" spans="1:8">
      <c r="A22" s="58" t="s">
        <v>5</v>
      </c>
      <c r="B22" s="57" t="s">
        <v>61</v>
      </c>
      <c r="C22" s="72" t="s">
        <v>5</v>
      </c>
      <c r="D22" s="83" t="s">
        <v>62</v>
      </c>
      <c r="E22" s="57" t="s">
        <v>45</v>
      </c>
      <c r="F22" s="61">
        <v>0</v>
      </c>
      <c r="G22" s="61">
        <v>0</v>
      </c>
      <c r="H22" s="61">
        <v>0</v>
      </c>
    </row>
    <row r="23" ht="15.4" customHeight="1" spans="1:8">
      <c r="A23" s="58" t="s">
        <v>5</v>
      </c>
      <c r="B23" s="57" t="s">
        <v>64</v>
      </c>
      <c r="C23" s="72" t="s">
        <v>5</v>
      </c>
      <c r="D23" s="83" t="s">
        <v>65</v>
      </c>
      <c r="E23" s="57" t="s">
        <v>48</v>
      </c>
      <c r="F23" s="61">
        <v>0</v>
      </c>
      <c r="G23" s="61">
        <v>0</v>
      </c>
      <c r="H23" s="61">
        <v>0</v>
      </c>
    </row>
    <row r="24" ht="15.4" customHeight="1" spans="1:8">
      <c r="A24" s="58" t="s">
        <v>5</v>
      </c>
      <c r="B24" s="57" t="s">
        <v>67</v>
      </c>
      <c r="C24" s="72" t="s">
        <v>5</v>
      </c>
      <c r="D24" s="83" t="s">
        <v>68</v>
      </c>
      <c r="E24" s="57" t="s">
        <v>51</v>
      </c>
      <c r="F24" s="61">
        <v>0</v>
      </c>
      <c r="G24" s="61">
        <v>0</v>
      </c>
      <c r="H24" s="61">
        <v>0</v>
      </c>
    </row>
    <row r="25" ht="15.4" customHeight="1" spans="1:8">
      <c r="A25" s="58" t="s">
        <v>5</v>
      </c>
      <c r="B25" s="57" t="s">
        <v>70</v>
      </c>
      <c r="C25" s="72" t="s">
        <v>5</v>
      </c>
      <c r="D25" s="83" t="s">
        <v>71</v>
      </c>
      <c r="E25" s="57" t="s">
        <v>54</v>
      </c>
      <c r="F25" s="61">
        <v>0</v>
      </c>
      <c r="G25" s="61">
        <v>0</v>
      </c>
      <c r="H25" s="61">
        <v>0</v>
      </c>
    </row>
    <row r="26" ht="15.4" customHeight="1" spans="1:8">
      <c r="A26" s="58" t="s">
        <v>5</v>
      </c>
      <c r="B26" s="57" t="s">
        <v>73</v>
      </c>
      <c r="C26" s="72" t="s">
        <v>5</v>
      </c>
      <c r="D26" s="83" t="s">
        <v>74</v>
      </c>
      <c r="E26" s="57" t="s">
        <v>57</v>
      </c>
      <c r="F26" s="61">
        <v>539289</v>
      </c>
      <c r="G26" s="61">
        <v>539289</v>
      </c>
      <c r="H26" s="61">
        <v>0</v>
      </c>
    </row>
    <row r="27" ht="15.4" customHeight="1" spans="1:8">
      <c r="A27" s="58" t="s">
        <v>5</v>
      </c>
      <c r="B27" s="57" t="s">
        <v>76</v>
      </c>
      <c r="C27" s="72" t="s">
        <v>5</v>
      </c>
      <c r="D27" s="83" t="s">
        <v>77</v>
      </c>
      <c r="E27" s="57" t="s">
        <v>60</v>
      </c>
      <c r="F27" s="61">
        <v>0</v>
      </c>
      <c r="G27" s="61">
        <v>0</v>
      </c>
      <c r="H27" s="61">
        <v>0</v>
      </c>
    </row>
    <row r="28" ht="15.4" customHeight="1" spans="1:8">
      <c r="A28" s="58" t="s">
        <v>5</v>
      </c>
      <c r="B28" s="57" t="s">
        <v>79</v>
      </c>
      <c r="C28" s="72" t="s">
        <v>5</v>
      </c>
      <c r="D28" s="83" t="s">
        <v>80</v>
      </c>
      <c r="E28" s="57" t="s">
        <v>63</v>
      </c>
      <c r="F28" s="61">
        <v>0</v>
      </c>
      <c r="G28" s="61">
        <v>0</v>
      </c>
      <c r="H28" s="61">
        <v>0</v>
      </c>
    </row>
    <row r="29" ht="15.4" customHeight="1" spans="1:8">
      <c r="A29" s="58" t="s">
        <v>5</v>
      </c>
      <c r="B29" s="57" t="s">
        <v>82</v>
      </c>
      <c r="C29" s="72" t="s">
        <v>5</v>
      </c>
      <c r="D29" s="83" t="s">
        <v>83</v>
      </c>
      <c r="E29" s="57" t="s">
        <v>66</v>
      </c>
      <c r="F29" s="61">
        <v>0</v>
      </c>
      <c r="G29" s="61">
        <v>0</v>
      </c>
      <c r="H29" s="61">
        <v>0</v>
      </c>
    </row>
    <row r="30" ht="15.4" customHeight="1" spans="1:8">
      <c r="A30" s="58" t="s">
        <v>5</v>
      </c>
      <c r="B30" s="57" t="s">
        <v>85</v>
      </c>
      <c r="C30" s="72" t="s">
        <v>5</v>
      </c>
      <c r="D30" s="83" t="s">
        <v>86</v>
      </c>
      <c r="E30" s="57" t="s">
        <v>69</v>
      </c>
      <c r="F30" s="61">
        <v>0</v>
      </c>
      <c r="G30" s="61">
        <v>0</v>
      </c>
      <c r="H30" s="61">
        <v>0</v>
      </c>
    </row>
    <row r="31" ht="15.4" customHeight="1" spans="1:8">
      <c r="A31" s="89" t="s">
        <v>88</v>
      </c>
      <c r="B31" s="57" t="s">
        <v>89</v>
      </c>
      <c r="C31" s="61">
        <v>14481927.06</v>
      </c>
      <c r="D31" s="90" t="s">
        <v>90</v>
      </c>
      <c r="E31" s="57" t="s">
        <v>72</v>
      </c>
      <c r="F31" s="61">
        <v>13409814.9</v>
      </c>
      <c r="G31" s="61">
        <v>13409814.9</v>
      </c>
      <c r="H31" s="61">
        <v>0</v>
      </c>
    </row>
    <row r="32" ht="15.4" customHeight="1" spans="1:8">
      <c r="A32" s="58" t="s">
        <v>266</v>
      </c>
      <c r="B32" s="57" t="s">
        <v>93</v>
      </c>
      <c r="C32" s="61">
        <v>620000</v>
      </c>
      <c r="D32" s="91" t="s">
        <v>267</v>
      </c>
      <c r="E32" s="57" t="s">
        <v>75</v>
      </c>
      <c r="F32" s="61">
        <v>1692112.16</v>
      </c>
      <c r="G32" s="61">
        <v>1692112.16</v>
      </c>
      <c r="H32" s="61">
        <v>0</v>
      </c>
    </row>
    <row r="33" ht="15.4" customHeight="1" spans="1:8">
      <c r="A33" s="58" t="s">
        <v>264</v>
      </c>
      <c r="B33" s="57" t="s">
        <v>97</v>
      </c>
      <c r="C33" s="61">
        <v>620000</v>
      </c>
      <c r="D33" s="91" t="s">
        <v>5</v>
      </c>
      <c r="E33" s="57" t="s">
        <v>78</v>
      </c>
      <c r="F33" s="72" t="s">
        <v>5</v>
      </c>
      <c r="G33" s="72" t="s">
        <v>5</v>
      </c>
      <c r="H33" s="72" t="s">
        <v>5</v>
      </c>
    </row>
    <row r="34" ht="15.4" customHeight="1" spans="1:8">
      <c r="A34" s="58" t="s">
        <v>265</v>
      </c>
      <c r="B34" s="57" t="s">
        <v>101</v>
      </c>
      <c r="C34" s="61">
        <v>0</v>
      </c>
      <c r="D34" s="91" t="s">
        <v>5</v>
      </c>
      <c r="E34" s="57" t="s">
        <v>81</v>
      </c>
      <c r="F34" s="72" t="s">
        <v>5</v>
      </c>
      <c r="G34" s="72" t="s">
        <v>5</v>
      </c>
      <c r="H34" s="72" t="s">
        <v>5</v>
      </c>
    </row>
    <row r="35" ht="15.4" customHeight="1" spans="1:8">
      <c r="A35" s="89" t="s">
        <v>121</v>
      </c>
      <c r="B35" s="57" t="s">
        <v>105</v>
      </c>
      <c r="C35" s="61">
        <v>15101927.06</v>
      </c>
      <c r="D35" s="90" t="s">
        <v>121</v>
      </c>
      <c r="E35" s="57" t="s">
        <v>84</v>
      </c>
      <c r="F35" s="61">
        <v>15101927.06</v>
      </c>
      <c r="G35" s="61">
        <v>15101927.06</v>
      </c>
      <c r="H35" s="61">
        <v>0</v>
      </c>
    </row>
    <row r="36" ht="15.4" customHeight="1" spans="1:8">
      <c r="A36" s="92" t="s">
        <v>268</v>
      </c>
      <c r="B36" s="93" t="s">
        <v>5</v>
      </c>
      <c r="C36" s="93" t="s">
        <v>5</v>
      </c>
      <c r="D36" s="93" t="s">
        <v>5</v>
      </c>
      <c r="E36" s="93" t="s">
        <v>5</v>
      </c>
      <c r="F36" s="93" t="s">
        <v>5</v>
      </c>
      <c r="G36" s="93" t="s">
        <v>5</v>
      </c>
      <c r="H36" s="93" t="s">
        <v>5</v>
      </c>
    </row>
  </sheetData>
  <mergeCells count="32">
    <mergeCell ref="A4:C4"/>
    <mergeCell ref="A4:C4"/>
    <mergeCell ref="A4:C4"/>
    <mergeCell ref="D4:H4"/>
    <mergeCell ref="D4:H4"/>
    <mergeCell ref="D4:H4"/>
    <mergeCell ref="D4:H4"/>
    <mergeCell ref="D4:H4"/>
    <mergeCell ref="A36:H36"/>
    <mergeCell ref="A36:H36"/>
    <mergeCell ref="A36:H36"/>
    <mergeCell ref="A36:H36"/>
    <mergeCell ref="A36:H36"/>
    <mergeCell ref="A36:H36"/>
    <mergeCell ref="A36:H36"/>
    <mergeCell ref="A36:H36"/>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s>
  <pageMargins left="0.75" right="0.75" top="1" bottom="1" header="0.5" footer="0.5"/>
  <pageSetup paperSize="9" scale="80" orientation="landscape" horizontalDpi="600" verticalDpi="600"/>
  <headerFooter alignWithMargins="0" scaleWithDoc="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Q65"/>
  <sheetViews>
    <sheetView topLeftCell="A3" workbookViewId="0">
      <selection activeCell="B2" sqref="B2"/>
    </sheetView>
  </sheetViews>
  <sheetFormatPr defaultColWidth="9.14285714285714" defaultRowHeight="12.75"/>
  <cols>
    <col min="1" max="3" width="3.14285714285714" customWidth="1"/>
    <col min="4" max="4" width="30" customWidth="1"/>
    <col min="5" max="8" width="16" customWidth="1"/>
    <col min="9" max="10" width="17.1428571428571" customWidth="1"/>
    <col min="11" max="17" width="16" customWidth="1"/>
    <col min="18" max="18" width="9.76190476190476"/>
  </cols>
  <sheetData>
    <row r="1" ht="27" spans="10:10">
      <c r="J1" s="51" t="s">
        <v>269</v>
      </c>
    </row>
    <row r="2" ht="14.25" spans="17:17">
      <c r="Q2" s="75" t="s">
        <v>270</v>
      </c>
    </row>
    <row r="3" ht="14.25" spans="1:17">
      <c r="A3" s="66" t="s">
        <v>2</v>
      </c>
      <c r="Q3" s="75" t="s">
        <v>3</v>
      </c>
    </row>
    <row r="4" ht="20" customHeight="1" spans="1:17">
      <c r="A4" s="67" t="s">
        <v>7</v>
      </c>
      <c r="B4" s="68" t="s">
        <v>5</v>
      </c>
      <c r="C4" s="68" t="s">
        <v>5</v>
      </c>
      <c r="D4" s="68" t="s">
        <v>5</v>
      </c>
      <c r="E4" s="68" t="s">
        <v>96</v>
      </c>
      <c r="F4" s="68" t="s">
        <v>5</v>
      </c>
      <c r="G4" s="68" t="s">
        <v>5</v>
      </c>
      <c r="H4" s="68" t="s">
        <v>271</v>
      </c>
      <c r="I4" s="68" t="s">
        <v>5</v>
      </c>
      <c r="J4" s="68" t="s">
        <v>5</v>
      </c>
      <c r="K4" s="68" t="s">
        <v>272</v>
      </c>
      <c r="L4" s="68" t="s">
        <v>5</v>
      </c>
      <c r="M4" s="68" t="s">
        <v>5</v>
      </c>
      <c r="N4" s="68" t="s">
        <v>113</v>
      </c>
      <c r="O4" s="68" t="s">
        <v>5</v>
      </c>
      <c r="P4" s="81" t="s">
        <v>5</v>
      </c>
      <c r="Q4" s="76" t="s">
        <v>5</v>
      </c>
    </row>
    <row r="5" ht="22.3" customHeight="1" spans="1:17">
      <c r="A5" s="69" t="s">
        <v>133</v>
      </c>
      <c r="B5" s="70" t="s">
        <v>5</v>
      </c>
      <c r="C5" s="70" t="s">
        <v>5</v>
      </c>
      <c r="D5" s="70" t="s">
        <v>134</v>
      </c>
      <c r="E5" s="70" t="s">
        <v>139</v>
      </c>
      <c r="F5" s="70" t="s">
        <v>273</v>
      </c>
      <c r="G5" s="70" t="s">
        <v>274</v>
      </c>
      <c r="H5" s="70" t="s">
        <v>139</v>
      </c>
      <c r="I5" s="70" t="s">
        <v>248</v>
      </c>
      <c r="J5" s="70" t="s">
        <v>249</v>
      </c>
      <c r="K5" s="70" t="s">
        <v>139</v>
      </c>
      <c r="L5" s="70" t="s">
        <v>248</v>
      </c>
      <c r="M5" s="70" t="s">
        <v>249</v>
      </c>
      <c r="N5" s="70" t="s">
        <v>139</v>
      </c>
      <c r="O5" s="70" t="s">
        <v>273</v>
      </c>
      <c r="P5" s="70" t="s">
        <v>274</v>
      </c>
      <c r="Q5" s="70" t="s">
        <v>5</v>
      </c>
    </row>
    <row r="6" ht="13.85" customHeight="1" spans="1:17">
      <c r="A6" s="69" t="s">
        <v>5</v>
      </c>
      <c r="B6" s="70" t="s">
        <v>5</v>
      </c>
      <c r="C6" s="70" t="s">
        <v>5</v>
      </c>
      <c r="D6" s="70" t="s">
        <v>5</v>
      </c>
      <c r="E6" s="70" t="s">
        <v>5</v>
      </c>
      <c r="F6" s="70" t="s">
        <v>5</v>
      </c>
      <c r="G6" s="70" t="s">
        <v>135</v>
      </c>
      <c r="H6" s="70" t="s">
        <v>5</v>
      </c>
      <c r="I6" s="70" t="s">
        <v>5</v>
      </c>
      <c r="J6" s="70" t="s">
        <v>135</v>
      </c>
      <c r="K6" s="70" t="s">
        <v>5</v>
      </c>
      <c r="L6" s="70" t="s">
        <v>5</v>
      </c>
      <c r="M6" s="70" t="s">
        <v>135</v>
      </c>
      <c r="N6" s="70" t="s">
        <v>5</v>
      </c>
      <c r="O6" s="70" t="s">
        <v>5</v>
      </c>
      <c r="P6" s="70" t="s">
        <v>275</v>
      </c>
      <c r="Q6" s="77" t="s">
        <v>276</v>
      </c>
    </row>
    <row r="7" ht="30.75" customHeight="1" spans="1:17">
      <c r="A7" s="69" t="s">
        <v>5</v>
      </c>
      <c r="B7" s="70" t="s">
        <v>5</v>
      </c>
      <c r="C7" s="70" t="s">
        <v>5</v>
      </c>
      <c r="D7" s="70" t="s">
        <v>5</v>
      </c>
      <c r="E7" s="70" t="s">
        <v>5</v>
      </c>
      <c r="F7" s="70" t="s">
        <v>5</v>
      </c>
      <c r="G7" s="70" t="s">
        <v>5</v>
      </c>
      <c r="H7" s="70" t="s">
        <v>5</v>
      </c>
      <c r="I7" s="70" t="s">
        <v>5</v>
      </c>
      <c r="J7" s="70" t="s">
        <v>5</v>
      </c>
      <c r="K7" s="70" t="s">
        <v>5</v>
      </c>
      <c r="L7" s="70" t="s">
        <v>5</v>
      </c>
      <c r="M7" s="70" t="s">
        <v>5</v>
      </c>
      <c r="N7" s="70" t="s">
        <v>5</v>
      </c>
      <c r="O7" s="70" t="s">
        <v>5</v>
      </c>
      <c r="P7" s="70" t="s">
        <v>5</v>
      </c>
      <c r="Q7" s="77" t="s">
        <v>5</v>
      </c>
    </row>
    <row r="8" ht="15.4" customHeight="1" spans="1:17">
      <c r="A8" s="69" t="s">
        <v>136</v>
      </c>
      <c r="B8" s="70" t="s">
        <v>137</v>
      </c>
      <c r="C8" s="70" t="s">
        <v>138</v>
      </c>
      <c r="D8" s="70" t="s">
        <v>11</v>
      </c>
      <c r="E8" s="71" t="s">
        <v>12</v>
      </c>
      <c r="F8" s="71" t="s">
        <v>13</v>
      </c>
      <c r="G8" s="71" t="s">
        <v>21</v>
      </c>
      <c r="H8" s="71" t="s">
        <v>25</v>
      </c>
      <c r="I8" s="71" t="s">
        <v>29</v>
      </c>
      <c r="J8" s="71" t="s">
        <v>33</v>
      </c>
      <c r="K8" s="71" t="s">
        <v>37</v>
      </c>
      <c r="L8" s="71" t="s">
        <v>40</v>
      </c>
      <c r="M8" s="71" t="s">
        <v>43</v>
      </c>
      <c r="N8" s="71" t="s">
        <v>46</v>
      </c>
      <c r="O8" s="71" t="s">
        <v>49</v>
      </c>
      <c r="P8" s="71" t="s">
        <v>52</v>
      </c>
      <c r="Q8" s="78" t="s">
        <v>55</v>
      </c>
    </row>
    <row r="9" ht="15.4" customHeight="1" spans="1:17">
      <c r="A9" s="69" t="s">
        <v>5</v>
      </c>
      <c r="B9" s="70" t="s">
        <v>5</v>
      </c>
      <c r="C9" s="70" t="s">
        <v>5</v>
      </c>
      <c r="D9" s="70" t="s">
        <v>139</v>
      </c>
      <c r="E9" s="61">
        <v>620000</v>
      </c>
      <c r="F9" s="61">
        <v>600000</v>
      </c>
      <c r="G9" s="61">
        <v>20000</v>
      </c>
      <c r="H9" s="61">
        <v>14481927.06</v>
      </c>
      <c r="I9" s="61">
        <v>10993316.06</v>
      </c>
      <c r="J9" s="61">
        <v>3488611</v>
      </c>
      <c r="K9" s="61">
        <v>13409814.9</v>
      </c>
      <c r="L9" s="61">
        <v>11386990.9</v>
      </c>
      <c r="M9" s="61">
        <v>2022824</v>
      </c>
      <c r="N9" s="61">
        <v>1692112.16</v>
      </c>
      <c r="O9" s="61">
        <v>206325.16</v>
      </c>
      <c r="P9" s="61">
        <v>1485787</v>
      </c>
      <c r="Q9" s="86">
        <v>0</v>
      </c>
    </row>
    <row r="10" ht="15.4" customHeight="1" spans="1:17">
      <c r="A10" s="73" t="s">
        <v>140</v>
      </c>
      <c r="B10" s="74" t="s">
        <v>5</v>
      </c>
      <c r="C10" s="74" t="s">
        <v>5</v>
      </c>
      <c r="D10" s="74" t="s">
        <v>141</v>
      </c>
      <c r="E10" s="61">
        <v>620000</v>
      </c>
      <c r="F10" s="61">
        <v>600000</v>
      </c>
      <c r="G10" s="61">
        <v>20000</v>
      </c>
      <c r="H10" s="61">
        <v>7877984.28</v>
      </c>
      <c r="I10" s="61">
        <v>5594373.28</v>
      </c>
      <c r="J10" s="61">
        <v>2283611</v>
      </c>
      <c r="K10" s="61">
        <v>6907616.59</v>
      </c>
      <c r="L10" s="61">
        <v>6084792.59</v>
      </c>
      <c r="M10" s="61">
        <v>822824</v>
      </c>
      <c r="N10" s="61">
        <v>1590367.69</v>
      </c>
      <c r="O10" s="61">
        <v>109580.69</v>
      </c>
      <c r="P10" s="61">
        <v>1480787</v>
      </c>
      <c r="Q10" s="86">
        <v>0</v>
      </c>
    </row>
    <row r="11" ht="15.4" customHeight="1" spans="1:17">
      <c r="A11" s="73" t="s">
        <v>142</v>
      </c>
      <c r="B11" s="74" t="s">
        <v>5</v>
      </c>
      <c r="C11" s="74" t="s">
        <v>5</v>
      </c>
      <c r="D11" s="74" t="s">
        <v>143</v>
      </c>
      <c r="E11" s="61">
        <v>0</v>
      </c>
      <c r="F11" s="61">
        <v>0</v>
      </c>
      <c r="G11" s="61">
        <v>0</v>
      </c>
      <c r="H11" s="61">
        <v>224015.88</v>
      </c>
      <c r="I11" s="61">
        <v>224015.88</v>
      </c>
      <c r="J11" s="61">
        <v>0</v>
      </c>
      <c r="K11" s="61">
        <v>139744.88</v>
      </c>
      <c r="L11" s="61">
        <v>139744.88</v>
      </c>
      <c r="M11" s="61">
        <v>0</v>
      </c>
      <c r="N11" s="61">
        <v>84271</v>
      </c>
      <c r="O11" s="61">
        <v>84271</v>
      </c>
      <c r="P11" s="61">
        <v>0</v>
      </c>
      <c r="Q11" s="86">
        <v>0</v>
      </c>
    </row>
    <row r="12" ht="15.4" customHeight="1" spans="1:17">
      <c r="A12" s="73" t="s">
        <v>144</v>
      </c>
      <c r="B12" s="74" t="s">
        <v>5</v>
      </c>
      <c r="C12" s="74" t="s">
        <v>5</v>
      </c>
      <c r="D12" s="74" t="s">
        <v>145</v>
      </c>
      <c r="E12" s="61">
        <v>0</v>
      </c>
      <c r="F12" s="61">
        <v>0</v>
      </c>
      <c r="G12" s="61">
        <v>0</v>
      </c>
      <c r="H12" s="61">
        <v>174015.88</v>
      </c>
      <c r="I12" s="61">
        <v>174015.88</v>
      </c>
      <c r="J12" s="61">
        <v>0</v>
      </c>
      <c r="K12" s="61">
        <v>139744.88</v>
      </c>
      <c r="L12" s="61">
        <v>139744.88</v>
      </c>
      <c r="M12" s="61">
        <v>0</v>
      </c>
      <c r="N12" s="61">
        <v>34271</v>
      </c>
      <c r="O12" s="61">
        <v>34271</v>
      </c>
      <c r="P12" s="61">
        <v>0</v>
      </c>
      <c r="Q12" s="86">
        <v>0</v>
      </c>
    </row>
    <row r="13" ht="15.4" customHeight="1" spans="1:17">
      <c r="A13" s="73" t="s">
        <v>146</v>
      </c>
      <c r="B13" s="74" t="s">
        <v>5</v>
      </c>
      <c r="C13" s="74" t="s">
        <v>5</v>
      </c>
      <c r="D13" s="74" t="s">
        <v>147</v>
      </c>
      <c r="E13" s="61">
        <v>0</v>
      </c>
      <c r="F13" s="61">
        <v>0</v>
      </c>
      <c r="G13" s="61">
        <v>0</v>
      </c>
      <c r="H13" s="61">
        <v>50000</v>
      </c>
      <c r="I13" s="61">
        <v>50000</v>
      </c>
      <c r="J13" s="61">
        <v>0</v>
      </c>
      <c r="K13" s="61">
        <v>0</v>
      </c>
      <c r="L13" s="61">
        <v>0</v>
      </c>
      <c r="M13" s="61">
        <v>0</v>
      </c>
      <c r="N13" s="61">
        <v>50000</v>
      </c>
      <c r="O13" s="61">
        <v>50000</v>
      </c>
      <c r="P13" s="61">
        <v>0</v>
      </c>
      <c r="Q13" s="86">
        <v>0</v>
      </c>
    </row>
    <row r="14" ht="15.4" customHeight="1" spans="1:17">
      <c r="A14" s="73" t="s">
        <v>148</v>
      </c>
      <c r="B14" s="74" t="s">
        <v>5</v>
      </c>
      <c r="C14" s="74" t="s">
        <v>5</v>
      </c>
      <c r="D14" s="74" t="s">
        <v>149</v>
      </c>
      <c r="E14" s="61">
        <v>600000</v>
      </c>
      <c r="F14" s="61">
        <v>600000</v>
      </c>
      <c r="G14" s="61">
        <v>0</v>
      </c>
      <c r="H14" s="61">
        <v>6344287.14</v>
      </c>
      <c r="I14" s="61">
        <v>4145176.14</v>
      </c>
      <c r="J14" s="61">
        <v>2199111</v>
      </c>
      <c r="K14" s="61">
        <v>5547453.45</v>
      </c>
      <c r="L14" s="61">
        <v>4744629.45</v>
      </c>
      <c r="M14" s="61">
        <v>802824</v>
      </c>
      <c r="N14" s="61">
        <v>1396833.69</v>
      </c>
      <c r="O14" s="61">
        <v>546.69</v>
      </c>
      <c r="P14" s="61">
        <v>1396287</v>
      </c>
      <c r="Q14" s="86">
        <v>0</v>
      </c>
    </row>
    <row r="15" ht="15.4" customHeight="1" spans="1:17">
      <c r="A15" s="73" t="s">
        <v>150</v>
      </c>
      <c r="B15" s="74" t="s">
        <v>5</v>
      </c>
      <c r="C15" s="74" t="s">
        <v>5</v>
      </c>
      <c r="D15" s="74" t="s">
        <v>145</v>
      </c>
      <c r="E15" s="61">
        <v>600000</v>
      </c>
      <c r="F15" s="61">
        <v>600000</v>
      </c>
      <c r="G15" s="61">
        <v>0</v>
      </c>
      <c r="H15" s="61">
        <v>2251057.14</v>
      </c>
      <c r="I15" s="61">
        <v>2233156.14</v>
      </c>
      <c r="J15" s="61">
        <v>17901</v>
      </c>
      <c r="K15" s="61">
        <v>2833609.45</v>
      </c>
      <c r="L15" s="61">
        <v>2832609.45</v>
      </c>
      <c r="M15" s="61">
        <v>1000</v>
      </c>
      <c r="N15" s="61">
        <v>17447.69</v>
      </c>
      <c r="O15" s="61">
        <v>546.69</v>
      </c>
      <c r="P15" s="61">
        <v>16901</v>
      </c>
      <c r="Q15" s="86">
        <v>0</v>
      </c>
    </row>
    <row r="16" ht="15.4" customHeight="1" spans="1:17">
      <c r="A16" s="73" t="s">
        <v>151</v>
      </c>
      <c r="B16" s="74" t="s">
        <v>5</v>
      </c>
      <c r="C16" s="74" t="s">
        <v>5</v>
      </c>
      <c r="D16" s="74" t="s">
        <v>152</v>
      </c>
      <c r="E16" s="61">
        <v>0</v>
      </c>
      <c r="F16" s="61">
        <v>0</v>
      </c>
      <c r="G16" s="61">
        <v>0</v>
      </c>
      <c r="H16" s="61">
        <v>1912020</v>
      </c>
      <c r="I16" s="61">
        <v>1912020</v>
      </c>
      <c r="J16" s="61">
        <v>0</v>
      </c>
      <c r="K16" s="61">
        <v>1912020</v>
      </c>
      <c r="L16" s="61">
        <v>1912020</v>
      </c>
      <c r="M16" s="61">
        <v>0</v>
      </c>
      <c r="N16" s="61">
        <v>0</v>
      </c>
      <c r="O16" s="61">
        <v>0</v>
      </c>
      <c r="P16" s="61">
        <v>0</v>
      </c>
      <c r="Q16" s="86">
        <v>0</v>
      </c>
    </row>
    <row r="17" ht="15.4" customHeight="1" spans="1:17">
      <c r="A17" s="73" t="s">
        <v>153</v>
      </c>
      <c r="B17" s="74" t="s">
        <v>5</v>
      </c>
      <c r="C17" s="74" t="s">
        <v>5</v>
      </c>
      <c r="D17" s="74" t="s">
        <v>154</v>
      </c>
      <c r="E17" s="61">
        <v>0</v>
      </c>
      <c r="F17" s="61">
        <v>0</v>
      </c>
      <c r="G17" s="61">
        <v>0</v>
      </c>
      <c r="H17" s="61">
        <v>2181210</v>
      </c>
      <c r="I17" s="61">
        <v>0</v>
      </c>
      <c r="J17" s="61">
        <v>2181210</v>
      </c>
      <c r="K17" s="61">
        <v>801824</v>
      </c>
      <c r="L17" s="61">
        <v>0</v>
      </c>
      <c r="M17" s="61">
        <v>801824</v>
      </c>
      <c r="N17" s="61">
        <v>1379386</v>
      </c>
      <c r="O17" s="61">
        <v>0</v>
      </c>
      <c r="P17" s="61">
        <v>1379386</v>
      </c>
      <c r="Q17" s="86">
        <v>0</v>
      </c>
    </row>
    <row r="18" ht="15.4" customHeight="1" spans="1:17">
      <c r="A18" s="73" t="s">
        <v>155</v>
      </c>
      <c r="B18" s="74" t="s">
        <v>5</v>
      </c>
      <c r="C18" s="74" t="s">
        <v>5</v>
      </c>
      <c r="D18" s="74" t="s">
        <v>156</v>
      </c>
      <c r="E18" s="61">
        <v>0</v>
      </c>
      <c r="F18" s="61">
        <v>0</v>
      </c>
      <c r="G18" s="61">
        <v>0</v>
      </c>
      <c r="H18" s="61">
        <v>119595.21</v>
      </c>
      <c r="I18" s="61">
        <v>119595.21</v>
      </c>
      <c r="J18" s="61">
        <v>0</v>
      </c>
      <c r="K18" s="61">
        <v>115615.21</v>
      </c>
      <c r="L18" s="61">
        <v>115615.21</v>
      </c>
      <c r="M18" s="61">
        <v>0</v>
      </c>
      <c r="N18" s="61">
        <v>3980</v>
      </c>
      <c r="O18" s="61">
        <v>3980</v>
      </c>
      <c r="P18" s="61">
        <v>0</v>
      </c>
      <c r="Q18" s="86">
        <v>0</v>
      </c>
    </row>
    <row r="19" ht="15.4" customHeight="1" spans="1:17">
      <c r="A19" s="73" t="s">
        <v>157</v>
      </c>
      <c r="B19" s="74" t="s">
        <v>5</v>
      </c>
      <c r="C19" s="74" t="s">
        <v>5</v>
      </c>
      <c r="D19" s="74" t="s">
        <v>145</v>
      </c>
      <c r="E19" s="61">
        <v>0</v>
      </c>
      <c r="F19" s="61">
        <v>0</v>
      </c>
      <c r="G19" s="61">
        <v>0</v>
      </c>
      <c r="H19" s="61">
        <v>119595.21</v>
      </c>
      <c r="I19" s="61">
        <v>119595.21</v>
      </c>
      <c r="J19" s="61">
        <v>0</v>
      </c>
      <c r="K19" s="61">
        <v>115615.21</v>
      </c>
      <c r="L19" s="61">
        <v>115615.21</v>
      </c>
      <c r="M19" s="61">
        <v>0</v>
      </c>
      <c r="N19" s="61">
        <v>3980</v>
      </c>
      <c r="O19" s="61">
        <v>3980</v>
      </c>
      <c r="P19" s="61">
        <v>0</v>
      </c>
      <c r="Q19" s="86">
        <v>0</v>
      </c>
    </row>
    <row r="20" ht="15.4" customHeight="1" spans="1:17">
      <c r="A20" s="73" t="s">
        <v>158</v>
      </c>
      <c r="B20" s="74" t="s">
        <v>5</v>
      </c>
      <c r="C20" s="74" t="s">
        <v>5</v>
      </c>
      <c r="D20" s="74" t="s">
        <v>159</v>
      </c>
      <c r="E20" s="61">
        <v>0</v>
      </c>
      <c r="F20" s="61">
        <v>0</v>
      </c>
      <c r="G20" s="61">
        <v>0</v>
      </c>
      <c r="H20" s="61">
        <v>398153.84</v>
      </c>
      <c r="I20" s="61">
        <v>398153.84</v>
      </c>
      <c r="J20" s="61">
        <v>0</v>
      </c>
      <c r="K20" s="61">
        <v>398153.84</v>
      </c>
      <c r="L20" s="61">
        <v>398153.84</v>
      </c>
      <c r="M20" s="61">
        <v>0</v>
      </c>
      <c r="N20" s="61">
        <v>0</v>
      </c>
      <c r="O20" s="61">
        <v>0</v>
      </c>
      <c r="P20" s="61">
        <v>0</v>
      </c>
      <c r="Q20" s="86">
        <v>0</v>
      </c>
    </row>
    <row r="21" ht="15.4" customHeight="1" spans="1:17">
      <c r="A21" s="73" t="s">
        <v>160</v>
      </c>
      <c r="B21" s="74" t="s">
        <v>5</v>
      </c>
      <c r="C21" s="74" t="s">
        <v>5</v>
      </c>
      <c r="D21" s="74" t="s">
        <v>145</v>
      </c>
      <c r="E21" s="61">
        <v>0</v>
      </c>
      <c r="F21" s="61">
        <v>0</v>
      </c>
      <c r="G21" s="61">
        <v>0</v>
      </c>
      <c r="H21" s="61">
        <v>398153.84</v>
      </c>
      <c r="I21" s="61">
        <v>398153.84</v>
      </c>
      <c r="J21" s="61">
        <v>0</v>
      </c>
      <c r="K21" s="61">
        <v>398153.84</v>
      </c>
      <c r="L21" s="61">
        <v>398153.84</v>
      </c>
      <c r="M21" s="61">
        <v>0</v>
      </c>
      <c r="N21" s="61">
        <v>0</v>
      </c>
      <c r="O21" s="61">
        <v>0</v>
      </c>
      <c r="P21" s="61">
        <v>0</v>
      </c>
      <c r="Q21" s="86">
        <v>0</v>
      </c>
    </row>
    <row r="22" ht="15.4" customHeight="1" spans="1:17">
      <c r="A22" s="73" t="s">
        <v>161</v>
      </c>
      <c r="B22" s="74" t="s">
        <v>5</v>
      </c>
      <c r="C22" s="74" t="s">
        <v>5</v>
      </c>
      <c r="D22" s="74" t="s">
        <v>162</v>
      </c>
      <c r="E22" s="61">
        <v>0</v>
      </c>
      <c r="F22" s="61">
        <v>0</v>
      </c>
      <c r="G22" s="61">
        <v>0</v>
      </c>
      <c r="H22" s="61">
        <v>694232.21</v>
      </c>
      <c r="I22" s="61">
        <v>694232.21</v>
      </c>
      <c r="J22" s="61">
        <v>0</v>
      </c>
      <c r="K22" s="61">
        <v>673449.21</v>
      </c>
      <c r="L22" s="61">
        <v>673449.21</v>
      </c>
      <c r="M22" s="61">
        <v>0</v>
      </c>
      <c r="N22" s="61">
        <v>20783</v>
      </c>
      <c r="O22" s="61">
        <v>20783</v>
      </c>
      <c r="P22" s="61">
        <v>0</v>
      </c>
      <c r="Q22" s="86">
        <v>0</v>
      </c>
    </row>
    <row r="23" ht="15.4" customHeight="1" spans="1:17">
      <c r="A23" s="73" t="s">
        <v>163</v>
      </c>
      <c r="B23" s="74" t="s">
        <v>5</v>
      </c>
      <c r="C23" s="74" t="s">
        <v>5</v>
      </c>
      <c r="D23" s="74" t="s">
        <v>145</v>
      </c>
      <c r="E23" s="61">
        <v>0</v>
      </c>
      <c r="F23" s="61">
        <v>0</v>
      </c>
      <c r="G23" s="61">
        <v>0</v>
      </c>
      <c r="H23" s="61">
        <v>694232.21</v>
      </c>
      <c r="I23" s="61">
        <v>694232.21</v>
      </c>
      <c r="J23" s="61">
        <v>0</v>
      </c>
      <c r="K23" s="61">
        <v>673449.21</v>
      </c>
      <c r="L23" s="61">
        <v>673449.21</v>
      </c>
      <c r="M23" s="61">
        <v>0</v>
      </c>
      <c r="N23" s="61">
        <v>20783</v>
      </c>
      <c r="O23" s="61">
        <v>20783</v>
      </c>
      <c r="P23" s="61">
        <v>0</v>
      </c>
      <c r="Q23" s="86">
        <v>0</v>
      </c>
    </row>
    <row r="24" ht="15.4" customHeight="1" spans="1:17">
      <c r="A24" s="73" t="s">
        <v>164</v>
      </c>
      <c r="B24" s="74" t="s">
        <v>5</v>
      </c>
      <c r="C24" s="74" t="s">
        <v>5</v>
      </c>
      <c r="D24" s="74" t="s">
        <v>165</v>
      </c>
      <c r="E24" s="61">
        <v>0</v>
      </c>
      <c r="F24" s="61">
        <v>0</v>
      </c>
      <c r="G24" s="61">
        <v>0</v>
      </c>
      <c r="H24" s="61">
        <v>27700</v>
      </c>
      <c r="I24" s="61">
        <v>13200</v>
      </c>
      <c r="J24" s="61">
        <v>14500</v>
      </c>
      <c r="K24" s="61">
        <v>13200</v>
      </c>
      <c r="L24" s="61">
        <v>13200</v>
      </c>
      <c r="M24" s="61">
        <v>0</v>
      </c>
      <c r="N24" s="61">
        <v>14500</v>
      </c>
      <c r="O24" s="61">
        <v>0</v>
      </c>
      <c r="P24" s="61">
        <v>14500</v>
      </c>
      <c r="Q24" s="86">
        <v>0</v>
      </c>
    </row>
    <row r="25" ht="15.4" customHeight="1" spans="1:17">
      <c r="A25" s="73" t="s">
        <v>166</v>
      </c>
      <c r="B25" s="74" t="s">
        <v>5</v>
      </c>
      <c r="C25" s="74" t="s">
        <v>5</v>
      </c>
      <c r="D25" s="74" t="s">
        <v>167</v>
      </c>
      <c r="E25" s="61">
        <v>0</v>
      </c>
      <c r="F25" s="61">
        <v>0</v>
      </c>
      <c r="G25" s="61">
        <v>0</v>
      </c>
      <c r="H25" s="61">
        <v>14500</v>
      </c>
      <c r="I25" s="61">
        <v>0</v>
      </c>
      <c r="J25" s="61">
        <v>14500</v>
      </c>
      <c r="K25" s="61">
        <v>0</v>
      </c>
      <c r="L25" s="61">
        <v>0</v>
      </c>
      <c r="M25" s="61">
        <v>0</v>
      </c>
      <c r="N25" s="61">
        <v>14500</v>
      </c>
      <c r="O25" s="61">
        <v>0</v>
      </c>
      <c r="P25" s="61">
        <v>14500</v>
      </c>
      <c r="Q25" s="86">
        <v>0</v>
      </c>
    </row>
    <row r="26" ht="15.4" customHeight="1" spans="1:17">
      <c r="A26" s="73" t="s">
        <v>168</v>
      </c>
      <c r="B26" s="74" t="s">
        <v>5</v>
      </c>
      <c r="C26" s="74" t="s">
        <v>5</v>
      </c>
      <c r="D26" s="74" t="s">
        <v>169</v>
      </c>
      <c r="E26" s="61">
        <v>0</v>
      </c>
      <c r="F26" s="61">
        <v>0</v>
      </c>
      <c r="G26" s="61">
        <v>0</v>
      </c>
      <c r="H26" s="61">
        <v>13200</v>
      </c>
      <c r="I26" s="61">
        <v>13200</v>
      </c>
      <c r="J26" s="61">
        <v>0</v>
      </c>
      <c r="K26" s="61">
        <v>13200</v>
      </c>
      <c r="L26" s="61">
        <v>13200</v>
      </c>
      <c r="M26" s="61">
        <v>0</v>
      </c>
      <c r="N26" s="61">
        <v>0</v>
      </c>
      <c r="O26" s="61">
        <v>0</v>
      </c>
      <c r="P26" s="61">
        <v>0</v>
      </c>
      <c r="Q26" s="86">
        <v>0</v>
      </c>
    </row>
    <row r="27" ht="15.4" customHeight="1" spans="1:17">
      <c r="A27" s="73" t="s">
        <v>170</v>
      </c>
      <c r="B27" s="74" t="s">
        <v>5</v>
      </c>
      <c r="C27" s="74" t="s">
        <v>5</v>
      </c>
      <c r="D27" s="74" t="s">
        <v>171</v>
      </c>
      <c r="E27" s="61">
        <v>20000</v>
      </c>
      <c r="F27" s="61">
        <v>0</v>
      </c>
      <c r="G27" s="61">
        <v>20000</v>
      </c>
      <c r="H27" s="61">
        <v>70000</v>
      </c>
      <c r="I27" s="61">
        <v>0</v>
      </c>
      <c r="J27" s="61">
        <v>70000</v>
      </c>
      <c r="K27" s="61">
        <v>20000</v>
      </c>
      <c r="L27" s="61">
        <v>0</v>
      </c>
      <c r="M27" s="61">
        <v>20000</v>
      </c>
      <c r="N27" s="61">
        <v>70000</v>
      </c>
      <c r="O27" s="61">
        <v>0</v>
      </c>
      <c r="P27" s="61">
        <v>70000</v>
      </c>
      <c r="Q27" s="86">
        <v>0</v>
      </c>
    </row>
    <row r="28" ht="15.4" customHeight="1" spans="1:17">
      <c r="A28" s="73" t="s">
        <v>172</v>
      </c>
      <c r="B28" s="74" t="s">
        <v>5</v>
      </c>
      <c r="C28" s="74" t="s">
        <v>5</v>
      </c>
      <c r="D28" s="74" t="s">
        <v>173</v>
      </c>
      <c r="E28" s="61">
        <v>20000</v>
      </c>
      <c r="F28" s="61">
        <v>0</v>
      </c>
      <c r="G28" s="61">
        <v>20000</v>
      </c>
      <c r="H28" s="61">
        <v>70000</v>
      </c>
      <c r="I28" s="61">
        <v>0</v>
      </c>
      <c r="J28" s="61">
        <v>70000</v>
      </c>
      <c r="K28" s="61">
        <v>20000</v>
      </c>
      <c r="L28" s="61">
        <v>0</v>
      </c>
      <c r="M28" s="61">
        <v>20000</v>
      </c>
      <c r="N28" s="61">
        <v>70000</v>
      </c>
      <c r="O28" s="61">
        <v>0</v>
      </c>
      <c r="P28" s="61">
        <v>70000</v>
      </c>
      <c r="Q28" s="86">
        <v>0</v>
      </c>
    </row>
    <row r="29" ht="15.4" customHeight="1" spans="1:17">
      <c r="A29" s="73" t="s">
        <v>174</v>
      </c>
      <c r="B29" s="74" t="s">
        <v>5</v>
      </c>
      <c r="C29" s="74" t="s">
        <v>5</v>
      </c>
      <c r="D29" s="74" t="s">
        <v>175</v>
      </c>
      <c r="E29" s="61">
        <v>0</v>
      </c>
      <c r="F29" s="61">
        <v>0</v>
      </c>
      <c r="G29" s="61">
        <v>0</v>
      </c>
      <c r="H29" s="61">
        <v>195896.92</v>
      </c>
      <c r="I29" s="61">
        <v>195896.92</v>
      </c>
      <c r="J29" s="61">
        <v>0</v>
      </c>
      <c r="K29" s="61">
        <v>188247.92</v>
      </c>
      <c r="L29" s="61">
        <v>188247.92</v>
      </c>
      <c r="M29" s="61">
        <v>0</v>
      </c>
      <c r="N29" s="61">
        <v>7649</v>
      </c>
      <c r="O29" s="61">
        <v>7649</v>
      </c>
      <c r="P29" s="61">
        <v>0</v>
      </c>
      <c r="Q29" s="86">
        <v>0</v>
      </c>
    </row>
    <row r="30" ht="15.4" customHeight="1" spans="1:17">
      <c r="A30" s="73" t="s">
        <v>176</v>
      </c>
      <c r="B30" s="74" t="s">
        <v>5</v>
      </c>
      <c r="C30" s="74" t="s">
        <v>5</v>
      </c>
      <c r="D30" s="74" t="s">
        <v>177</v>
      </c>
      <c r="E30" s="61">
        <v>0</v>
      </c>
      <c r="F30" s="61">
        <v>0</v>
      </c>
      <c r="G30" s="61">
        <v>0</v>
      </c>
      <c r="H30" s="61">
        <v>195896.92</v>
      </c>
      <c r="I30" s="61">
        <v>195896.92</v>
      </c>
      <c r="J30" s="61">
        <v>0</v>
      </c>
      <c r="K30" s="61">
        <v>188247.92</v>
      </c>
      <c r="L30" s="61">
        <v>188247.92</v>
      </c>
      <c r="M30" s="61">
        <v>0</v>
      </c>
      <c r="N30" s="61">
        <v>7649</v>
      </c>
      <c r="O30" s="61">
        <v>7649</v>
      </c>
      <c r="P30" s="61">
        <v>0</v>
      </c>
      <c r="Q30" s="86">
        <v>0</v>
      </c>
    </row>
    <row r="31" ht="15.4" customHeight="1" spans="1:17">
      <c r="A31" s="73" t="s">
        <v>178</v>
      </c>
      <c r="B31" s="74" t="s">
        <v>5</v>
      </c>
      <c r="C31" s="74" t="s">
        <v>5</v>
      </c>
      <c r="D31" s="74" t="s">
        <v>179</v>
      </c>
      <c r="E31" s="61">
        <v>0</v>
      </c>
      <c r="F31" s="61">
        <v>0</v>
      </c>
      <c r="G31" s="61">
        <v>0</v>
      </c>
      <c r="H31" s="61">
        <v>195896.92</v>
      </c>
      <c r="I31" s="61">
        <v>195896.92</v>
      </c>
      <c r="J31" s="61">
        <v>0</v>
      </c>
      <c r="K31" s="61">
        <v>188247.92</v>
      </c>
      <c r="L31" s="61">
        <v>188247.92</v>
      </c>
      <c r="M31" s="61">
        <v>0</v>
      </c>
      <c r="N31" s="61">
        <v>7649</v>
      </c>
      <c r="O31" s="61">
        <v>7649</v>
      </c>
      <c r="P31" s="61">
        <v>0</v>
      </c>
      <c r="Q31" s="86">
        <v>0</v>
      </c>
    </row>
    <row r="32" ht="15.4" customHeight="1" spans="1:17">
      <c r="A32" s="73" t="s">
        <v>180</v>
      </c>
      <c r="B32" s="74" t="s">
        <v>5</v>
      </c>
      <c r="C32" s="74" t="s">
        <v>5</v>
      </c>
      <c r="D32" s="74" t="s">
        <v>181</v>
      </c>
      <c r="E32" s="61">
        <v>0</v>
      </c>
      <c r="F32" s="61">
        <v>0</v>
      </c>
      <c r="G32" s="61">
        <v>0</v>
      </c>
      <c r="H32" s="61">
        <v>1614646.16</v>
      </c>
      <c r="I32" s="61">
        <v>1614646.16</v>
      </c>
      <c r="J32" s="61">
        <v>0</v>
      </c>
      <c r="K32" s="61">
        <v>1587732.16</v>
      </c>
      <c r="L32" s="61">
        <v>1587732.16</v>
      </c>
      <c r="M32" s="61">
        <v>0</v>
      </c>
      <c r="N32" s="61">
        <v>26914</v>
      </c>
      <c r="O32" s="61">
        <v>26914</v>
      </c>
      <c r="P32" s="61">
        <v>0</v>
      </c>
      <c r="Q32" s="86">
        <v>0</v>
      </c>
    </row>
    <row r="33" ht="15.4" customHeight="1" spans="1:17">
      <c r="A33" s="73" t="s">
        <v>182</v>
      </c>
      <c r="B33" s="74" t="s">
        <v>5</v>
      </c>
      <c r="C33" s="74" t="s">
        <v>5</v>
      </c>
      <c r="D33" s="74" t="s">
        <v>183</v>
      </c>
      <c r="E33" s="61">
        <v>0</v>
      </c>
      <c r="F33" s="61">
        <v>0</v>
      </c>
      <c r="G33" s="61">
        <v>0</v>
      </c>
      <c r="H33" s="61">
        <v>696726.48</v>
      </c>
      <c r="I33" s="61">
        <v>696726.48</v>
      </c>
      <c r="J33" s="61">
        <v>0</v>
      </c>
      <c r="K33" s="61">
        <v>669812.48</v>
      </c>
      <c r="L33" s="61">
        <v>669812.48</v>
      </c>
      <c r="M33" s="61">
        <v>0</v>
      </c>
      <c r="N33" s="61">
        <v>26914</v>
      </c>
      <c r="O33" s="61">
        <v>26914</v>
      </c>
      <c r="P33" s="61">
        <v>0</v>
      </c>
      <c r="Q33" s="86">
        <v>0</v>
      </c>
    </row>
    <row r="34" ht="15.4" customHeight="1" spans="1:17">
      <c r="A34" s="73" t="s">
        <v>184</v>
      </c>
      <c r="B34" s="74" t="s">
        <v>5</v>
      </c>
      <c r="C34" s="74" t="s">
        <v>5</v>
      </c>
      <c r="D34" s="74" t="s">
        <v>185</v>
      </c>
      <c r="E34" s="61">
        <v>0</v>
      </c>
      <c r="F34" s="61">
        <v>0</v>
      </c>
      <c r="G34" s="61">
        <v>0</v>
      </c>
      <c r="H34" s="61">
        <v>696726.48</v>
      </c>
      <c r="I34" s="61">
        <v>696726.48</v>
      </c>
      <c r="J34" s="61">
        <v>0</v>
      </c>
      <c r="K34" s="61">
        <v>669812.48</v>
      </c>
      <c r="L34" s="61">
        <v>669812.48</v>
      </c>
      <c r="M34" s="61">
        <v>0</v>
      </c>
      <c r="N34" s="61">
        <v>26914</v>
      </c>
      <c r="O34" s="61">
        <v>26914</v>
      </c>
      <c r="P34" s="61">
        <v>0</v>
      </c>
      <c r="Q34" s="86">
        <v>0</v>
      </c>
    </row>
    <row r="35" ht="15.4" customHeight="1" spans="1:17">
      <c r="A35" s="73" t="s">
        <v>186</v>
      </c>
      <c r="B35" s="74" t="s">
        <v>5</v>
      </c>
      <c r="C35" s="74" t="s">
        <v>5</v>
      </c>
      <c r="D35" s="74" t="s">
        <v>187</v>
      </c>
      <c r="E35" s="61">
        <v>0</v>
      </c>
      <c r="F35" s="61">
        <v>0</v>
      </c>
      <c r="G35" s="61">
        <v>0</v>
      </c>
      <c r="H35" s="61">
        <v>875955.68</v>
      </c>
      <c r="I35" s="61">
        <v>875955.68</v>
      </c>
      <c r="J35" s="61">
        <v>0</v>
      </c>
      <c r="K35" s="61">
        <v>875955.68</v>
      </c>
      <c r="L35" s="61">
        <v>875955.68</v>
      </c>
      <c r="M35" s="61">
        <v>0</v>
      </c>
      <c r="N35" s="61">
        <v>0</v>
      </c>
      <c r="O35" s="61">
        <v>0</v>
      </c>
      <c r="P35" s="61">
        <v>0</v>
      </c>
      <c r="Q35" s="86">
        <v>0</v>
      </c>
    </row>
    <row r="36" ht="15.4" customHeight="1" spans="1:17">
      <c r="A36" s="73" t="s">
        <v>188</v>
      </c>
      <c r="B36" s="74" t="s">
        <v>5</v>
      </c>
      <c r="C36" s="74" t="s">
        <v>5</v>
      </c>
      <c r="D36" s="74" t="s">
        <v>189</v>
      </c>
      <c r="E36" s="61">
        <v>0</v>
      </c>
      <c r="F36" s="61">
        <v>0</v>
      </c>
      <c r="G36" s="61">
        <v>0</v>
      </c>
      <c r="H36" s="61">
        <v>842193.2</v>
      </c>
      <c r="I36" s="61">
        <v>842193.2</v>
      </c>
      <c r="J36" s="61">
        <v>0</v>
      </c>
      <c r="K36" s="61">
        <v>842193.2</v>
      </c>
      <c r="L36" s="61">
        <v>842193.2</v>
      </c>
      <c r="M36" s="61">
        <v>0</v>
      </c>
      <c r="N36" s="61">
        <v>0</v>
      </c>
      <c r="O36" s="61">
        <v>0</v>
      </c>
      <c r="P36" s="61">
        <v>0</v>
      </c>
      <c r="Q36" s="86">
        <v>0</v>
      </c>
    </row>
    <row r="37" ht="15.4" customHeight="1" spans="1:17">
      <c r="A37" s="73" t="s">
        <v>190</v>
      </c>
      <c r="B37" s="74" t="s">
        <v>5</v>
      </c>
      <c r="C37" s="74" t="s">
        <v>5</v>
      </c>
      <c r="D37" s="74" t="s">
        <v>191</v>
      </c>
      <c r="E37" s="61">
        <v>0</v>
      </c>
      <c r="F37" s="61">
        <v>0</v>
      </c>
      <c r="G37" s="61">
        <v>0</v>
      </c>
      <c r="H37" s="61">
        <v>33762.48</v>
      </c>
      <c r="I37" s="61">
        <v>33762.48</v>
      </c>
      <c r="J37" s="61">
        <v>0</v>
      </c>
      <c r="K37" s="61">
        <v>33762.48</v>
      </c>
      <c r="L37" s="61">
        <v>33762.48</v>
      </c>
      <c r="M37" s="61">
        <v>0</v>
      </c>
      <c r="N37" s="61">
        <v>0</v>
      </c>
      <c r="O37" s="61">
        <v>0</v>
      </c>
      <c r="P37" s="61">
        <v>0</v>
      </c>
      <c r="Q37" s="86">
        <v>0</v>
      </c>
    </row>
    <row r="38" ht="15.4" customHeight="1" spans="1:17">
      <c r="A38" s="73" t="s">
        <v>192</v>
      </c>
      <c r="B38" s="74" t="s">
        <v>5</v>
      </c>
      <c r="C38" s="74" t="s">
        <v>5</v>
      </c>
      <c r="D38" s="74" t="s">
        <v>193</v>
      </c>
      <c r="E38" s="61">
        <v>0</v>
      </c>
      <c r="F38" s="61">
        <v>0</v>
      </c>
      <c r="G38" s="61">
        <v>0</v>
      </c>
      <c r="H38" s="61">
        <v>41964</v>
      </c>
      <c r="I38" s="61">
        <v>41964</v>
      </c>
      <c r="J38" s="61">
        <v>0</v>
      </c>
      <c r="K38" s="61">
        <v>41964</v>
      </c>
      <c r="L38" s="61">
        <v>41964</v>
      </c>
      <c r="M38" s="61">
        <v>0</v>
      </c>
      <c r="N38" s="61">
        <v>0</v>
      </c>
      <c r="O38" s="61">
        <v>0</v>
      </c>
      <c r="P38" s="61">
        <v>0</v>
      </c>
      <c r="Q38" s="86">
        <v>0</v>
      </c>
    </row>
    <row r="39" ht="15.4" customHeight="1" spans="1:17">
      <c r="A39" s="73" t="s">
        <v>194</v>
      </c>
      <c r="B39" s="74" t="s">
        <v>5</v>
      </c>
      <c r="C39" s="74" t="s">
        <v>5</v>
      </c>
      <c r="D39" s="74" t="s">
        <v>195</v>
      </c>
      <c r="E39" s="61">
        <v>0</v>
      </c>
      <c r="F39" s="61">
        <v>0</v>
      </c>
      <c r="G39" s="61">
        <v>0</v>
      </c>
      <c r="H39" s="61">
        <v>41964</v>
      </c>
      <c r="I39" s="61">
        <v>41964</v>
      </c>
      <c r="J39" s="61">
        <v>0</v>
      </c>
      <c r="K39" s="61">
        <v>41964</v>
      </c>
      <c r="L39" s="61">
        <v>41964</v>
      </c>
      <c r="M39" s="61">
        <v>0</v>
      </c>
      <c r="N39" s="61">
        <v>0</v>
      </c>
      <c r="O39" s="61">
        <v>0</v>
      </c>
      <c r="P39" s="61">
        <v>0</v>
      </c>
      <c r="Q39" s="86">
        <v>0</v>
      </c>
    </row>
    <row r="40" ht="15.4" customHeight="1" spans="1:17">
      <c r="A40" s="73" t="s">
        <v>196</v>
      </c>
      <c r="B40" s="74" t="s">
        <v>5</v>
      </c>
      <c r="C40" s="74" t="s">
        <v>5</v>
      </c>
      <c r="D40" s="74" t="s">
        <v>197</v>
      </c>
      <c r="E40" s="61">
        <v>0</v>
      </c>
      <c r="F40" s="61">
        <v>0</v>
      </c>
      <c r="G40" s="61">
        <v>0</v>
      </c>
      <c r="H40" s="61">
        <v>691613.62</v>
      </c>
      <c r="I40" s="61">
        <v>691613.62</v>
      </c>
      <c r="J40" s="61">
        <v>0</v>
      </c>
      <c r="K40" s="61">
        <v>683154.62</v>
      </c>
      <c r="L40" s="61">
        <v>683154.62</v>
      </c>
      <c r="M40" s="61">
        <v>0</v>
      </c>
      <c r="N40" s="61">
        <v>8459</v>
      </c>
      <c r="O40" s="61">
        <v>8459</v>
      </c>
      <c r="P40" s="61">
        <v>0</v>
      </c>
      <c r="Q40" s="86">
        <v>0</v>
      </c>
    </row>
    <row r="41" ht="15.4" customHeight="1" spans="1:17">
      <c r="A41" s="73" t="s">
        <v>198</v>
      </c>
      <c r="B41" s="74" t="s">
        <v>5</v>
      </c>
      <c r="C41" s="74" t="s">
        <v>5</v>
      </c>
      <c r="D41" s="74" t="s">
        <v>199</v>
      </c>
      <c r="E41" s="61">
        <v>0</v>
      </c>
      <c r="F41" s="61">
        <v>0</v>
      </c>
      <c r="G41" s="61">
        <v>0</v>
      </c>
      <c r="H41" s="61">
        <v>265353.72</v>
      </c>
      <c r="I41" s="61">
        <v>265353.72</v>
      </c>
      <c r="J41" s="61">
        <v>0</v>
      </c>
      <c r="K41" s="61">
        <v>256894.72</v>
      </c>
      <c r="L41" s="61">
        <v>256894.72</v>
      </c>
      <c r="M41" s="61">
        <v>0</v>
      </c>
      <c r="N41" s="61">
        <v>8459</v>
      </c>
      <c r="O41" s="61">
        <v>8459</v>
      </c>
      <c r="P41" s="61">
        <v>0</v>
      </c>
      <c r="Q41" s="86">
        <v>0</v>
      </c>
    </row>
    <row r="42" ht="15.4" customHeight="1" spans="1:17">
      <c r="A42" s="73" t="s">
        <v>200</v>
      </c>
      <c r="B42" s="74" t="s">
        <v>5</v>
      </c>
      <c r="C42" s="74" t="s">
        <v>5</v>
      </c>
      <c r="D42" s="74" t="s">
        <v>201</v>
      </c>
      <c r="E42" s="61">
        <v>0</v>
      </c>
      <c r="F42" s="61">
        <v>0</v>
      </c>
      <c r="G42" s="61">
        <v>0</v>
      </c>
      <c r="H42" s="61">
        <v>265353.72</v>
      </c>
      <c r="I42" s="61">
        <v>265353.72</v>
      </c>
      <c r="J42" s="61">
        <v>0</v>
      </c>
      <c r="K42" s="61">
        <v>256894.72</v>
      </c>
      <c r="L42" s="61">
        <v>256894.72</v>
      </c>
      <c r="M42" s="61">
        <v>0</v>
      </c>
      <c r="N42" s="61">
        <v>8459</v>
      </c>
      <c r="O42" s="61">
        <v>8459</v>
      </c>
      <c r="P42" s="61">
        <v>0</v>
      </c>
      <c r="Q42" s="86">
        <v>0</v>
      </c>
    </row>
    <row r="43" ht="15.4" customHeight="1" spans="1:17">
      <c r="A43" s="73" t="s">
        <v>202</v>
      </c>
      <c r="B43" s="74" t="s">
        <v>5</v>
      </c>
      <c r="C43" s="74" t="s">
        <v>5</v>
      </c>
      <c r="D43" s="74" t="s">
        <v>203</v>
      </c>
      <c r="E43" s="61">
        <v>0</v>
      </c>
      <c r="F43" s="61">
        <v>0</v>
      </c>
      <c r="G43" s="61">
        <v>0</v>
      </c>
      <c r="H43" s="61">
        <v>426259.9</v>
      </c>
      <c r="I43" s="61">
        <v>426259.9</v>
      </c>
      <c r="J43" s="61">
        <v>0</v>
      </c>
      <c r="K43" s="61">
        <v>426259.9</v>
      </c>
      <c r="L43" s="61">
        <v>426259.9</v>
      </c>
      <c r="M43" s="61">
        <v>0</v>
      </c>
      <c r="N43" s="61">
        <v>0</v>
      </c>
      <c r="O43" s="61">
        <v>0</v>
      </c>
      <c r="P43" s="61">
        <v>0</v>
      </c>
      <c r="Q43" s="86">
        <v>0</v>
      </c>
    </row>
    <row r="44" ht="15.4" customHeight="1" spans="1:17">
      <c r="A44" s="73" t="s">
        <v>204</v>
      </c>
      <c r="B44" s="74" t="s">
        <v>5</v>
      </c>
      <c r="C44" s="74" t="s">
        <v>5</v>
      </c>
      <c r="D44" s="74" t="s">
        <v>205</v>
      </c>
      <c r="E44" s="61">
        <v>0</v>
      </c>
      <c r="F44" s="61">
        <v>0</v>
      </c>
      <c r="G44" s="61">
        <v>0</v>
      </c>
      <c r="H44" s="61">
        <v>191322.4</v>
      </c>
      <c r="I44" s="61">
        <v>191322.4</v>
      </c>
      <c r="J44" s="61">
        <v>0</v>
      </c>
      <c r="K44" s="61">
        <v>191322.4</v>
      </c>
      <c r="L44" s="61">
        <v>191322.4</v>
      </c>
      <c r="M44" s="61">
        <v>0</v>
      </c>
      <c r="N44" s="61">
        <v>0</v>
      </c>
      <c r="O44" s="61">
        <v>0</v>
      </c>
      <c r="P44" s="61">
        <v>0</v>
      </c>
      <c r="Q44" s="86">
        <v>0</v>
      </c>
    </row>
    <row r="45" ht="15.4" customHeight="1" spans="1:17">
      <c r="A45" s="73" t="s">
        <v>206</v>
      </c>
      <c r="B45" s="74" t="s">
        <v>5</v>
      </c>
      <c r="C45" s="74" t="s">
        <v>5</v>
      </c>
      <c r="D45" s="74" t="s">
        <v>207</v>
      </c>
      <c r="E45" s="61">
        <v>0</v>
      </c>
      <c r="F45" s="61">
        <v>0</v>
      </c>
      <c r="G45" s="61">
        <v>0</v>
      </c>
      <c r="H45" s="61">
        <v>218737.5</v>
      </c>
      <c r="I45" s="61">
        <v>218737.5</v>
      </c>
      <c r="J45" s="61">
        <v>0</v>
      </c>
      <c r="K45" s="61">
        <v>218737.5</v>
      </c>
      <c r="L45" s="61">
        <v>218737.5</v>
      </c>
      <c r="M45" s="61">
        <v>0</v>
      </c>
      <c r="N45" s="61">
        <v>0</v>
      </c>
      <c r="O45" s="61">
        <v>0</v>
      </c>
      <c r="P45" s="61">
        <v>0</v>
      </c>
      <c r="Q45" s="86">
        <v>0</v>
      </c>
    </row>
    <row r="46" ht="15.4" customHeight="1" spans="1:17">
      <c r="A46" s="73" t="s">
        <v>208</v>
      </c>
      <c r="B46" s="74" t="s">
        <v>5</v>
      </c>
      <c r="C46" s="74" t="s">
        <v>5</v>
      </c>
      <c r="D46" s="74" t="s">
        <v>209</v>
      </c>
      <c r="E46" s="61">
        <v>0</v>
      </c>
      <c r="F46" s="61">
        <v>0</v>
      </c>
      <c r="G46" s="61">
        <v>0</v>
      </c>
      <c r="H46" s="61">
        <v>16200</v>
      </c>
      <c r="I46" s="61">
        <v>16200</v>
      </c>
      <c r="J46" s="61">
        <v>0</v>
      </c>
      <c r="K46" s="61">
        <v>16200</v>
      </c>
      <c r="L46" s="61">
        <v>16200</v>
      </c>
      <c r="M46" s="61">
        <v>0</v>
      </c>
      <c r="N46" s="61">
        <v>0</v>
      </c>
      <c r="O46" s="61">
        <v>0</v>
      </c>
      <c r="P46" s="61">
        <v>0</v>
      </c>
      <c r="Q46" s="86">
        <v>0</v>
      </c>
    </row>
    <row r="47" ht="15.4" customHeight="1" spans="1:17">
      <c r="A47" s="73" t="s">
        <v>210</v>
      </c>
      <c r="B47" s="74" t="s">
        <v>5</v>
      </c>
      <c r="C47" s="74" t="s">
        <v>5</v>
      </c>
      <c r="D47" s="74" t="s">
        <v>211</v>
      </c>
      <c r="E47" s="61">
        <v>0</v>
      </c>
      <c r="F47" s="61">
        <v>0</v>
      </c>
      <c r="G47" s="61">
        <v>0</v>
      </c>
      <c r="H47" s="61">
        <v>425114.92</v>
      </c>
      <c r="I47" s="61">
        <v>425114.92</v>
      </c>
      <c r="J47" s="61">
        <v>0</v>
      </c>
      <c r="K47" s="61">
        <v>396023.92</v>
      </c>
      <c r="L47" s="61">
        <v>396023.92</v>
      </c>
      <c r="M47" s="61">
        <v>0</v>
      </c>
      <c r="N47" s="61">
        <v>29091</v>
      </c>
      <c r="O47" s="61">
        <v>29091</v>
      </c>
      <c r="P47" s="61">
        <v>0</v>
      </c>
      <c r="Q47" s="86">
        <v>0</v>
      </c>
    </row>
    <row r="48" ht="15.4" customHeight="1" spans="1:17">
      <c r="A48" s="73" t="s">
        <v>212</v>
      </c>
      <c r="B48" s="74" t="s">
        <v>5</v>
      </c>
      <c r="C48" s="74" t="s">
        <v>5</v>
      </c>
      <c r="D48" s="74" t="s">
        <v>213</v>
      </c>
      <c r="E48" s="61">
        <v>0</v>
      </c>
      <c r="F48" s="61">
        <v>0</v>
      </c>
      <c r="G48" s="61">
        <v>0</v>
      </c>
      <c r="H48" s="61">
        <v>415114.92</v>
      </c>
      <c r="I48" s="61">
        <v>415114.92</v>
      </c>
      <c r="J48" s="61">
        <v>0</v>
      </c>
      <c r="K48" s="61">
        <v>396023.92</v>
      </c>
      <c r="L48" s="61">
        <v>396023.92</v>
      </c>
      <c r="M48" s="61">
        <v>0</v>
      </c>
      <c r="N48" s="61">
        <v>19091</v>
      </c>
      <c r="O48" s="61">
        <v>19091</v>
      </c>
      <c r="P48" s="61">
        <v>0</v>
      </c>
      <c r="Q48" s="86">
        <v>0</v>
      </c>
    </row>
    <row r="49" ht="15.4" customHeight="1" spans="1:17">
      <c r="A49" s="73" t="s">
        <v>214</v>
      </c>
      <c r="B49" s="74" t="s">
        <v>5</v>
      </c>
      <c r="C49" s="74" t="s">
        <v>5</v>
      </c>
      <c r="D49" s="74" t="s">
        <v>215</v>
      </c>
      <c r="E49" s="61">
        <v>0</v>
      </c>
      <c r="F49" s="61">
        <v>0</v>
      </c>
      <c r="G49" s="61">
        <v>0</v>
      </c>
      <c r="H49" s="61">
        <v>415114.92</v>
      </c>
      <c r="I49" s="61">
        <v>415114.92</v>
      </c>
      <c r="J49" s="61">
        <v>0</v>
      </c>
      <c r="K49" s="61">
        <v>396023.92</v>
      </c>
      <c r="L49" s="61">
        <v>396023.92</v>
      </c>
      <c r="M49" s="61">
        <v>0</v>
      </c>
      <c r="N49" s="61">
        <v>19091</v>
      </c>
      <c r="O49" s="61">
        <v>19091</v>
      </c>
      <c r="P49" s="61">
        <v>0</v>
      </c>
      <c r="Q49" s="86">
        <v>0</v>
      </c>
    </row>
    <row r="50" ht="15.4" customHeight="1" spans="1:17">
      <c r="A50" s="73" t="s">
        <v>216</v>
      </c>
      <c r="B50" s="74" t="s">
        <v>5</v>
      </c>
      <c r="C50" s="74" t="s">
        <v>5</v>
      </c>
      <c r="D50" s="74" t="s">
        <v>217</v>
      </c>
      <c r="E50" s="61">
        <v>0</v>
      </c>
      <c r="F50" s="61">
        <v>0</v>
      </c>
      <c r="G50" s="61">
        <v>0</v>
      </c>
      <c r="H50" s="61">
        <v>10000</v>
      </c>
      <c r="I50" s="61">
        <v>10000</v>
      </c>
      <c r="J50" s="61">
        <v>0</v>
      </c>
      <c r="K50" s="61">
        <v>0</v>
      </c>
      <c r="L50" s="61">
        <v>0</v>
      </c>
      <c r="M50" s="61">
        <v>0</v>
      </c>
      <c r="N50" s="61">
        <v>10000</v>
      </c>
      <c r="O50" s="61">
        <v>10000</v>
      </c>
      <c r="P50" s="61">
        <v>0</v>
      </c>
      <c r="Q50" s="86">
        <v>0</v>
      </c>
    </row>
    <row r="51" ht="15.4" customHeight="1" spans="1:17">
      <c r="A51" s="73" t="s">
        <v>218</v>
      </c>
      <c r="B51" s="74" t="s">
        <v>5</v>
      </c>
      <c r="C51" s="74" t="s">
        <v>5</v>
      </c>
      <c r="D51" s="74" t="s">
        <v>219</v>
      </c>
      <c r="E51" s="61">
        <v>0</v>
      </c>
      <c r="F51" s="61">
        <v>0</v>
      </c>
      <c r="G51" s="61">
        <v>0</v>
      </c>
      <c r="H51" s="61">
        <v>10000</v>
      </c>
      <c r="I51" s="61">
        <v>10000</v>
      </c>
      <c r="J51" s="61">
        <v>0</v>
      </c>
      <c r="K51" s="61">
        <v>0</v>
      </c>
      <c r="L51" s="61">
        <v>0</v>
      </c>
      <c r="M51" s="61">
        <v>0</v>
      </c>
      <c r="N51" s="61">
        <v>10000</v>
      </c>
      <c r="O51" s="61">
        <v>10000</v>
      </c>
      <c r="P51" s="61">
        <v>0</v>
      </c>
      <c r="Q51" s="86">
        <v>0</v>
      </c>
    </row>
    <row r="52" ht="15.4" customHeight="1" spans="1:17">
      <c r="A52" s="73" t="s">
        <v>220</v>
      </c>
      <c r="B52" s="74" t="s">
        <v>5</v>
      </c>
      <c r="C52" s="74" t="s">
        <v>5</v>
      </c>
      <c r="D52" s="74" t="s">
        <v>221</v>
      </c>
      <c r="E52" s="61">
        <v>0</v>
      </c>
      <c r="F52" s="61">
        <v>0</v>
      </c>
      <c r="G52" s="61">
        <v>0</v>
      </c>
      <c r="H52" s="61">
        <v>3137382.16</v>
      </c>
      <c r="I52" s="61">
        <v>1932382.16</v>
      </c>
      <c r="J52" s="61">
        <v>1205000</v>
      </c>
      <c r="K52" s="61">
        <v>3107750.69</v>
      </c>
      <c r="L52" s="61">
        <v>1907750.69</v>
      </c>
      <c r="M52" s="61">
        <v>1200000</v>
      </c>
      <c r="N52" s="61">
        <v>29631.47</v>
      </c>
      <c r="O52" s="61">
        <v>24631.47</v>
      </c>
      <c r="P52" s="61">
        <v>5000</v>
      </c>
      <c r="Q52" s="86">
        <v>0</v>
      </c>
    </row>
    <row r="53" ht="15.4" customHeight="1" spans="1:17">
      <c r="A53" s="73" t="s">
        <v>222</v>
      </c>
      <c r="B53" s="74" t="s">
        <v>5</v>
      </c>
      <c r="C53" s="74" t="s">
        <v>5</v>
      </c>
      <c r="D53" s="74" t="s">
        <v>223</v>
      </c>
      <c r="E53" s="61">
        <v>0</v>
      </c>
      <c r="F53" s="61">
        <v>0</v>
      </c>
      <c r="G53" s="61">
        <v>0</v>
      </c>
      <c r="H53" s="61">
        <v>1419451.92</v>
      </c>
      <c r="I53" s="61">
        <v>1419451.92</v>
      </c>
      <c r="J53" s="61">
        <v>0</v>
      </c>
      <c r="K53" s="61">
        <v>1414575.45</v>
      </c>
      <c r="L53" s="61">
        <v>1414575.45</v>
      </c>
      <c r="M53" s="61">
        <v>0</v>
      </c>
      <c r="N53" s="61">
        <v>4876.47</v>
      </c>
      <c r="O53" s="61">
        <v>4876.47</v>
      </c>
      <c r="P53" s="61">
        <v>0</v>
      </c>
      <c r="Q53" s="86">
        <v>0</v>
      </c>
    </row>
    <row r="54" ht="15.4" customHeight="1" spans="1:17">
      <c r="A54" s="73" t="s">
        <v>224</v>
      </c>
      <c r="B54" s="74" t="s">
        <v>5</v>
      </c>
      <c r="C54" s="74" t="s">
        <v>5</v>
      </c>
      <c r="D54" s="74" t="s">
        <v>152</v>
      </c>
      <c r="E54" s="61">
        <v>0</v>
      </c>
      <c r="F54" s="61">
        <v>0</v>
      </c>
      <c r="G54" s="61">
        <v>0</v>
      </c>
      <c r="H54" s="61">
        <v>1419451.92</v>
      </c>
      <c r="I54" s="61">
        <v>1419451.92</v>
      </c>
      <c r="J54" s="61">
        <v>0</v>
      </c>
      <c r="K54" s="61">
        <v>1414575.45</v>
      </c>
      <c r="L54" s="61">
        <v>1414575.45</v>
      </c>
      <c r="M54" s="61">
        <v>0</v>
      </c>
      <c r="N54" s="61">
        <v>4876.47</v>
      </c>
      <c r="O54" s="61">
        <v>4876.47</v>
      </c>
      <c r="P54" s="61">
        <v>0</v>
      </c>
      <c r="Q54" s="86">
        <v>0</v>
      </c>
    </row>
    <row r="55" ht="15.4" customHeight="1" spans="1:17">
      <c r="A55" s="73" t="s">
        <v>225</v>
      </c>
      <c r="B55" s="74" t="s">
        <v>5</v>
      </c>
      <c r="C55" s="74" t="s">
        <v>5</v>
      </c>
      <c r="D55" s="74" t="s">
        <v>226</v>
      </c>
      <c r="E55" s="61">
        <v>0</v>
      </c>
      <c r="F55" s="61">
        <v>0</v>
      </c>
      <c r="G55" s="61">
        <v>0</v>
      </c>
      <c r="H55" s="61">
        <v>292406.64</v>
      </c>
      <c r="I55" s="61">
        <v>292406.64</v>
      </c>
      <c r="J55" s="61">
        <v>0</v>
      </c>
      <c r="K55" s="61">
        <v>280776.64</v>
      </c>
      <c r="L55" s="61">
        <v>280776.64</v>
      </c>
      <c r="M55" s="61">
        <v>0</v>
      </c>
      <c r="N55" s="61">
        <v>11630</v>
      </c>
      <c r="O55" s="61">
        <v>11630</v>
      </c>
      <c r="P55" s="61">
        <v>0</v>
      </c>
      <c r="Q55" s="86">
        <v>0</v>
      </c>
    </row>
    <row r="56" ht="15.4" customHeight="1" spans="1:17">
      <c r="A56" s="73" t="s">
        <v>227</v>
      </c>
      <c r="B56" s="74" t="s">
        <v>5</v>
      </c>
      <c r="C56" s="74" t="s">
        <v>5</v>
      </c>
      <c r="D56" s="74" t="s">
        <v>228</v>
      </c>
      <c r="E56" s="61">
        <v>0</v>
      </c>
      <c r="F56" s="61">
        <v>0</v>
      </c>
      <c r="G56" s="61">
        <v>0</v>
      </c>
      <c r="H56" s="61">
        <v>292406.64</v>
      </c>
      <c r="I56" s="61">
        <v>292406.64</v>
      </c>
      <c r="J56" s="61">
        <v>0</v>
      </c>
      <c r="K56" s="61">
        <v>280776.64</v>
      </c>
      <c r="L56" s="61">
        <v>280776.64</v>
      </c>
      <c r="M56" s="61">
        <v>0</v>
      </c>
      <c r="N56" s="61">
        <v>11630</v>
      </c>
      <c r="O56" s="61">
        <v>11630</v>
      </c>
      <c r="P56" s="61">
        <v>0</v>
      </c>
      <c r="Q56" s="86">
        <v>0</v>
      </c>
    </row>
    <row r="57" ht="15.4" customHeight="1" spans="1:17">
      <c r="A57" s="73" t="s">
        <v>229</v>
      </c>
      <c r="B57" s="74" t="s">
        <v>5</v>
      </c>
      <c r="C57" s="74" t="s">
        <v>5</v>
      </c>
      <c r="D57" s="74" t="s">
        <v>230</v>
      </c>
      <c r="E57" s="61">
        <v>0</v>
      </c>
      <c r="F57" s="61">
        <v>0</v>
      </c>
      <c r="G57" s="61">
        <v>0</v>
      </c>
      <c r="H57" s="61">
        <v>220523.6</v>
      </c>
      <c r="I57" s="61">
        <v>220523.6</v>
      </c>
      <c r="J57" s="61">
        <v>0</v>
      </c>
      <c r="K57" s="61">
        <v>212398.6</v>
      </c>
      <c r="L57" s="61">
        <v>212398.6</v>
      </c>
      <c r="M57" s="61">
        <v>0</v>
      </c>
      <c r="N57" s="61">
        <v>8125</v>
      </c>
      <c r="O57" s="61">
        <v>8125</v>
      </c>
      <c r="P57" s="61">
        <v>0</v>
      </c>
      <c r="Q57" s="86">
        <v>0</v>
      </c>
    </row>
    <row r="58" ht="15.4" customHeight="1" spans="1:17">
      <c r="A58" s="73" t="s">
        <v>231</v>
      </c>
      <c r="B58" s="74" t="s">
        <v>5</v>
      </c>
      <c r="C58" s="74" t="s">
        <v>5</v>
      </c>
      <c r="D58" s="74" t="s">
        <v>232</v>
      </c>
      <c r="E58" s="61">
        <v>0</v>
      </c>
      <c r="F58" s="61">
        <v>0</v>
      </c>
      <c r="G58" s="61">
        <v>0</v>
      </c>
      <c r="H58" s="61">
        <v>220523.6</v>
      </c>
      <c r="I58" s="61">
        <v>220523.6</v>
      </c>
      <c r="J58" s="61">
        <v>0</v>
      </c>
      <c r="K58" s="61">
        <v>212398.6</v>
      </c>
      <c r="L58" s="61">
        <v>212398.6</v>
      </c>
      <c r="M58" s="61">
        <v>0</v>
      </c>
      <c r="N58" s="61">
        <v>8125</v>
      </c>
      <c r="O58" s="61">
        <v>8125</v>
      </c>
      <c r="P58" s="61">
        <v>0</v>
      </c>
      <c r="Q58" s="86">
        <v>0</v>
      </c>
    </row>
    <row r="59" ht="15.4" customHeight="1" spans="1:17">
      <c r="A59" s="73" t="s">
        <v>233</v>
      </c>
      <c r="B59" s="74" t="s">
        <v>5</v>
      </c>
      <c r="C59" s="74" t="s">
        <v>5</v>
      </c>
      <c r="D59" s="74" t="s">
        <v>234</v>
      </c>
      <c r="E59" s="61">
        <v>0</v>
      </c>
      <c r="F59" s="61">
        <v>0</v>
      </c>
      <c r="G59" s="61">
        <v>0</v>
      </c>
      <c r="H59" s="61">
        <v>1205000</v>
      </c>
      <c r="I59" s="61">
        <v>0</v>
      </c>
      <c r="J59" s="61">
        <v>1205000</v>
      </c>
      <c r="K59" s="61">
        <v>1200000</v>
      </c>
      <c r="L59" s="61">
        <v>0</v>
      </c>
      <c r="M59" s="61">
        <v>1200000</v>
      </c>
      <c r="N59" s="61">
        <v>5000</v>
      </c>
      <c r="O59" s="61">
        <v>0</v>
      </c>
      <c r="P59" s="61">
        <v>5000</v>
      </c>
      <c r="Q59" s="86">
        <v>0</v>
      </c>
    </row>
    <row r="60" ht="15.4" customHeight="1" spans="1:17">
      <c r="A60" s="73" t="s">
        <v>235</v>
      </c>
      <c r="B60" s="74" t="s">
        <v>5</v>
      </c>
      <c r="C60" s="74" t="s">
        <v>5</v>
      </c>
      <c r="D60" s="74" t="s">
        <v>236</v>
      </c>
      <c r="E60" s="61">
        <v>0</v>
      </c>
      <c r="F60" s="61">
        <v>0</v>
      </c>
      <c r="G60" s="61">
        <v>0</v>
      </c>
      <c r="H60" s="61">
        <v>1200000</v>
      </c>
      <c r="I60" s="61">
        <v>0</v>
      </c>
      <c r="J60" s="61">
        <v>1200000</v>
      </c>
      <c r="K60" s="61">
        <v>1200000</v>
      </c>
      <c r="L60" s="61">
        <v>0</v>
      </c>
      <c r="M60" s="61">
        <v>1200000</v>
      </c>
      <c r="N60" s="61">
        <v>0</v>
      </c>
      <c r="O60" s="61">
        <v>0</v>
      </c>
      <c r="P60" s="61">
        <v>0</v>
      </c>
      <c r="Q60" s="86">
        <v>0</v>
      </c>
    </row>
    <row r="61" ht="15.4" customHeight="1" spans="1:17">
      <c r="A61" s="73" t="s">
        <v>237</v>
      </c>
      <c r="B61" s="74" t="s">
        <v>5</v>
      </c>
      <c r="C61" s="74" t="s">
        <v>5</v>
      </c>
      <c r="D61" s="74" t="s">
        <v>238</v>
      </c>
      <c r="E61" s="61">
        <v>0</v>
      </c>
      <c r="F61" s="61">
        <v>0</v>
      </c>
      <c r="G61" s="61">
        <v>0</v>
      </c>
      <c r="H61" s="61">
        <v>5000</v>
      </c>
      <c r="I61" s="61">
        <v>0</v>
      </c>
      <c r="J61" s="61">
        <v>5000</v>
      </c>
      <c r="K61" s="61">
        <v>0</v>
      </c>
      <c r="L61" s="61">
        <v>0</v>
      </c>
      <c r="M61" s="61">
        <v>0</v>
      </c>
      <c r="N61" s="61">
        <v>5000</v>
      </c>
      <c r="O61" s="61">
        <v>0</v>
      </c>
      <c r="P61" s="61">
        <v>5000</v>
      </c>
      <c r="Q61" s="86">
        <v>0</v>
      </c>
    </row>
    <row r="62" ht="15.4" customHeight="1" spans="1:17">
      <c r="A62" s="73" t="s">
        <v>239</v>
      </c>
      <c r="B62" s="74" t="s">
        <v>5</v>
      </c>
      <c r="C62" s="74" t="s">
        <v>5</v>
      </c>
      <c r="D62" s="74" t="s">
        <v>240</v>
      </c>
      <c r="E62" s="61">
        <v>0</v>
      </c>
      <c r="F62" s="61">
        <v>0</v>
      </c>
      <c r="G62" s="61">
        <v>0</v>
      </c>
      <c r="H62" s="61">
        <v>539289</v>
      </c>
      <c r="I62" s="61">
        <v>539289</v>
      </c>
      <c r="J62" s="61">
        <v>0</v>
      </c>
      <c r="K62" s="61">
        <v>539289</v>
      </c>
      <c r="L62" s="61">
        <v>539289</v>
      </c>
      <c r="M62" s="61">
        <v>0</v>
      </c>
      <c r="N62" s="61">
        <v>0</v>
      </c>
      <c r="O62" s="61">
        <v>0</v>
      </c>
      <c r="P62" s="61">
        <v>0</v>
      </c>
      <c r="Q62" s="86">
        <v>0</v>
      </c>
    </row>
    <row r="63" ht="15.4" customHeight="1" spans="1:17">
      <c r="A63" s="73" t="s">
        <v>241</v>
      </c>
      <c r="B63" s="74" t="s">
        <v>5</v>
      </c>
      <c r="C63" s="74" t="s">
        <v>5</v>
      </c>
      <c r="D63" s="74" t="s">
        <v>242</v>
      </c>
      <c r="E63" s="61">
        <v>0</v>
      </c>
      <c r="F63" s="61">
        <v>0</v>
      </c>
      <c r="G63" s="61">
        <v>0</v>
      </c>
      <c r="H63" s="61">
        <v>539289</v>
      </c>
      <c r="I63" s="61">
        <v>539289</v>
      </c>
      <c r="J63" s="61">
        <v>0</v>
      </c>
      <c r="K63" s="61">
        <v>539289</v>
      </c>
      <c r="L63" s="61">
        <v>539289</v>
      </c>
      <c r="M63" s="61">
        <v>0</v>
      </c>
      <c r="N63" s="61">
        <v>0</v>
      </c>
      <c r="O63" s="61">
        <v>0</v>
      </c>
      <c r="P63" s="61">
        <v>0</v>
      </c>
      <c r="Q63" s="86">
        <v>0</v>
      </c>
    </row>
    <row r="64" ht="15.4" customHeight="1" spans="1:17">
      <c r="A64" s="73" t="s">
        <v>243</v>
      </c>
      <c r="B64" s="74" t="s">
        <v>5</v>
      </c>
      <c r="C64" s="74" t="s">
        <v>5</v>
      </c>
      <c r="D64" s="74" t="s">
        <v>244</v>
      </c>
      <c r="E64" s="61">
        <v>0</v>
      </c>
      <c r="F64" s="61">
        <v>0</v>
      </c>
      <c r="G64" s="61">
        <v>0</v>
      </c>
      <c r="H64" s="61">
        <v>539289</v>
      </c>
      <c r="I64" s="61">
        <v>539289</v>
      </c>
      <c r="J64" s="61">
        <v>0</v>
      </c>
      <c r="K64" s="61">
        <v>539289</v>
      </c>
      <c r="L64" s="61">
        <v>539289</v>
      </c>
      <c r="M64" s="61">
        <v>0</v>
      </c>
      <c r="N64" s="61">
        <v>0</v>
      </c>
      <c r="O64" s="61">
        <v>0</v>
      </c>
      <c r="P64" s="61">
        <v>0</v>
      </c>
      <c r="Q64" s="86">
        <v>0</v>
      </c>
    </row>
    <row r="65" ht="15.4" customHeight="1" spans="1:17">
      <c r="A65" s="73" t="s">
        <v>277</v>
      </c>
      <c r="B65" s="74" t="s">
        <v>5</v>
      </c>
      <c r="C65" s="74" t="s">
        <v>5</v>
      </c>
      <c r="D65" s="74" t="s">
        <v>5</v>
      </c>
      <c r="E65" s="74" t="s">
        <v>5</v>
      </c>
      <c r="F65" s="74" t="s">
        <v>5</v>
      </c>
      <c r="G65" s="74" t="s">
        <v>5</v>
      </c>
      <c r="H65" s="74" t="s">
        <v>5</v>
      </c>
      <c r="I65" s="74" t="s">
        <v>5</v>
      </c>
      <c r="J65" s="74" t="s">
        <v>5</v>
      </c>
      <c r="K65" s="74" t="s">
        <v>5</v>
      </c>
      <c r="L65" s="74" t="s">
        <v>5</v>
      </c>
      <c r="M65" s="74" t="s">
        <v>5</v>
      </c>
      <c r="N65" s="74" t="s">
        <v>5</v>
      </c>
      <c r="O65" s="74" t="s">
        <v>5</v>
      </c>
      <c r="P65" s="74" t="s">
        <v>5</v>
      </c>
      <c r="Q65" s="74" t="s">
        <v>5</v>
      </c>
    </row>
  </sheetData>
  <mergeCells count="256">
    <mergeCell ref="A4:D4"/>
    <mergeCell ref="A4:D4"/>
    <mergeCell ref="A4:D4"/>
    <mergeCell ref="A4:D4"/>
    <mergeCell ref="E4:G4"/>
    <mergeCell ref="E4:G4"/>
    <mergeCell ref="E4:G4"/>
    <mergeCell ref="H4:J4"/>
    <mergeCell ref="H4:J4"/>
    <mergeCell ref="H4:J4"/>
    <mergeCell ref="K4:M4"/>
    <mergeCell ref="K4:M4"/>
    <mergeCell ref="K4:M4"/>
    <mergeCell ref="N4:Q4"/>
    <mergeCell ref="N4:Q4"/>
    <mergeCell ref="N4:Q4"/>
    <mergeCell ref="N4:Q4"/>
    <mergeCell ref="P5:Q5"/>
    <mergeCell ref="P5:Q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C35"/>
    <mergeCell ref="A35:C35"/>
    <mergeCell ref="A35:C35"/>
    <mergeCell ref="A36:C36"/>
    <mergeCell ref="A36:C36"/>
    <mergeCell ref="A36:C36"/>
    <mergeCell ref="A37:C37"/>
    <mergeCell ref="A37:C37"/>
    <mergeCell ref="A37:C37"/>
    <mergeCell ref="A38:C38"/>
    <mergeCell ref="A38:C38"/>
    <mergeCell ref="A38:C38"/>
    <mergeCell ref="A39:C39"/>
    <mergeCell ref="A39:C39"/>
    <mergeCell ref="A39:C39"/>
    <mergeCell ref="A40:C40"/>
    <mergeCell ref="A40:C40"/>
    <mergeCell ref="A40:C40"/>
    <mergeCell ref="A41:C41"/>
    <mergeCell ref="A41:C41"/>
    <mergeCell ref="A41:C41"/>
    <mergeCell ref="A42:C42"/>
    <mergeCell ref="A42:C42"/>
    <mergeCell ref="A42:C42"/>
    <mergeCell ref="A43:C43"/>
    <mergeCell ref="A43:C43"/>
    <mergeCell ref="A43:C43"/>
    <mergeCell ref="A44:C44"/>
    <mergeCell ref="A44:C44"/>
    <mergeCell ref="A44:C44"/>
    <mergeCell ref="A45:C45"/>
    <mergeCell ref="A45:C45"/>
    <mergeCell ref="A45:C45"/>
    <mergeCell ref="A46:C46"/>
    <mergeCell ref="A46:C46"/>
    <mergeCell ref="A46:C46"/>
    <mergeCell ref="A47:C47"/>
    <mergeCell ref="A47:C47"/>
    <mergeCell ref="A47:C47"/>
    <mergeCell ref="A48:C48"/>
    <mergeCell ref="A48:C48"/>
    <mergeCell ref="A48:C48"/>
    <mergeCell ref="A49:C49"/>
    <mergeCell ref="A49:C49"/>
    <mergeCell ref="A49:C49"/>
    <mergeCell ref="A50:C50"/>
    <mergeCell ref="A50:C50"/>
    <mergeCell ref="A50:C50"/>
    <mergeCell ref="A51:C51"/>
    <mergeCell ref="A51:C51"/>
    <mergeCell ref="A51:C51"/>
    <mergeCell ref="A52:C52"/>
    <mergeCell ref="A52:C52"/>
    <mergeCell ref="A52:C52"/>
    <mergeCell ref="A53:C53"/>
    <mergeCell ref="A53:C53"/>
    <mergeCell ref="A53:C53"/>
    <mergeCell ref="A54:C54"/>
    <mergeCell ref="A54:C54"/>
    <mergeCell ref="A54:C54"/>
    <mergeCell ref="A55:C55"/>
    <mergeCell ref="A55:C55"/>
    <mergeCell ref="A55:C55"/>
    <mergeCell ref="A56:C56"/>
    <mergeCell ref="A56:C56"/>
    <mergeCell ref="A56:C56"/>
    <mergeCell ref="A57:C57"/>
    <mergeCell ref="A57:C57"/>
    <mergeCell ref="A57:C57"/>
    <mergeCell ref="A58:C58"/>
    <mergeCell ref="A58:C58"/>
    <mergeCell ref="A58:C58"/>
    <mergeCell ref="A59:C59"/>
    <mergeCell ref="A59:C59"/>
    <mergeCell ref="A59:C59"/>
    <mergeCell ref="A60:C60"/>
    <mergeCell ref="A60:C60"/>
    <mergeCell ref="A60:C60"/>
    <mergeCell ref="A61:C61"/>
    <mergeCell ref="A61:C61"/>
    <mergeCell ref="A61:C61"/>
    <mergeCell ref="A62:C62"/>
    <mergeCell ref="A62:C62"/>
    <mergeCell ref="A62:C62"/>
    <mergeCell ref="A63:C63"/>
    <mergeCell ref="A63:C63"/>
    <mergeCell ref="A63:C63"/>
    <mergeCell ref="A64:C64"/>
    <mergeCell ref="A64:C64"/>
    <mergeCell ref="A64:C64"/>
    <mergeCell ref="A65:Q65"/>
    <mergeCell ref="A65:Q65"/>
    <mergeCell ref="A65:Q65"/>
    <mergeCell ref="A65:Q65"/>
    <mergeCell ref="A65:Q65"/>
    <mergeCell ref="A65:Q65"/>
    <mergeCell ref="A65:Q65"/>
    <mergeCell ref="A65:Q65"/>
    <mergeCell ref="A65:Q65"/>
    <mergeCell ref="A65:Q65"/>
    <mergeCell ref="A65:Q65"/>
    <mergeCell ref="A65:Q65"/>
    <mergeCell ref="A65:Q65"/>
    <mergeCell ref="A65:Q65"/>
    <mergeCell ref="A65:Q65"/>
    <mergeCell ref="A65:Q65"/>
    <mergeCell ref="A65:Q65"/>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5:L7"/>
    <mergeCell ref="L5:L7"/>
    <mergeCell ref="L5:L7"/>
    <mergeCell ref="M5:M7"/>
    <mergeCell ref="M5:M7"/>
    <mergeCell ref="M5:M7"/>
    <mergeCell ref="N5:N7"/>
    <mergeCell ref="N5:N7"/>
    <mergeCell ref="N5:N7"/>
    <mergeCell ref="O5:O7"/>
    <mergeCell ref="O5:O7"/>
    <mergeCell ref="O5:O7"/>
    <mergeCell ref="P6:P7"/>
    <mergeCell ref="P6:P7"/>
    <mergeCell ref="Q6:Q7"/>
    <mergeCell ref="Q6:Q7"/>
    <mergeCell ref="A5:C7"/>
    <mergeCell ref="A5:C7"/>
    <mergeCell ref="A5:C7"/>
    <mergeCell ref="A5:C7"/>
    <mergeCell ref="A5:C7"/>
    <mergeCell ref="A5:C7"/>
    <mergeCell ref="A5:C7"/>
    <mergeCell ref="A5:C7"/>
    <mergeCell ref="A5:C7"/>
  </mergeCells>
  <pageMargins left="0.75" right="0.75" top="1" bottom="1" header="0.5" footer="0.5"/>
  <pageSetup paperSize="9" scale="53" fitToHeight="0" orientation="landscape" horizontalDpi="600" verticalDpi="600"/>
  <headerFooter alignWithMargins="0" scaleWithDoc="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41"/>
  <sheetViews>
    <sheetView workbookViewId="0">
      <selection activeCell="B2" sqref="B2"/>
    </sheetView>
  </sheetViews>
  <sheetFormatPr defaultColWidth="9.14285714285714" defaultRowHeight="12.75"/>
  <cols>
    <col min="1" max="1" width="7" customWidth="1"/>
    <col min="2" max="2" width="34.8571428571429" customWidth="1"/>
    <col min="3" max="3" width="23" customWidth="1"/>
    <col min="4" max="4" width="7" customWidth="1"/>
    <col min="5" max="5" width="23.1428571428571" customWidth="1"/>
    <col min="6" max="6" width="22.1428571428571" customWidth="1"/>
    <col min="7" max="7" width="6.85714285714286" customWidth="1"/>
    <col min="8" max="8" width="27.1428571428571" customWidth="1"/>
    <col min="9" max="9" width="22.1428571428571" customWidth="1"/>
    <col min="10" max="10" width="7" customWidth="1"/>
    <col min="11" max="11" width="36.7142857142857" customWidth="1"/>
    <col min="12" max="12" width="22.5714285714286" customWidth="1"/>
    <col min="13" max="13" width="9.76190476190476"/>
  </cols>
  <sheetData>
    <row r="1" ht="19.5" spans="7:7">
      <c r="G1" s="80" t="s">
        <v>278</v>
      </c>
    </row>
    <row r="2" spans="12:12">
      <c r="L2" s="52" t="s">
        <v>279</v>
      </c>
    </row>
    <row r="3" spans="1:12">
      <c r="A3" s="53" t="s">
        <v>2</v>
      </c>
      <c r="L3" s="52" t="s">
        <v>3</v>
      </c>
    </row>
    <row r="4" ht="15.4" customHeight="1" spans="1:12">
      <c r="A4" s="67" t="s">
        <v>280</v>
      </c>
      <c r="B4" s="68" t="s">
        <v>5</v>
      </c>
      <c r="C4" s="68" t="s">
        <v>5</v>
      </c>
      <c r="D4" s="68" t="s">
        <v>281</v>
      </c>
      <c r="E4" s="81" t="s">
        <v>5</v>
      </c>
      <c r="F4" s="81" t="s">
        <v>5</v>
      </c>
      <c r="G4" s="81" t="s">
        <v>5</v>
      </c>
      <c r="H4" s="68" t="s">
        <v>5</v>
      </c>
      <c r="I4" s="68" t="s">
        <v>5</v>
      </c>
      <c r="J4" s="68" t="s">
        <v>5</v>
      </c>
      <c r="K4" s="68" t="s">
        <v>5</v>
      </c>
      <c r="L4" s="68" t="s">
        <v>5</v>
      </c>
    </row>
    <row r="5" ht="15.4" customHeight="1" spans="1:12">
      <c r="A5" s="69" t="s">
        <v>282</v>
      </c>
      <c r="B5" s="70" t="s">
        <v>134</v>
      </c>
      <c r="C5" s="70" t="s">
        <v>9</v>
      </c>
      <c r="D5" s="70" t="s">
        <v>282</v>
      </c>
      <c r="E5" s="70" t="s">
        <v>134</v>
      </c>
      <c r="F5" s="70" t="s">
        <v>9</v>
      </c>
      <c r="G5" s="70" t="s">
        <v>282</v>
      </c>
      <c r="H5" s="70" t="s">
        <v>134</v>
      </c>
      <c r="I5" s="70" t="s">
        <v>9</v>
      </c>
      <c r="J5" s="70" t="s">
        <v>282</v>
      </c>
      <c r="K5" s="70" t="s">
        <v>134</v>
      </c>
      <c r="L5" s="70" t="s">
        <v>9</v>
      </c>
    </row>
    <row r="6" ht="15.4" customHeight="1" spans="1:12">
      <c r="A6" s="69" t="s">
        <v>5</v>
      </c>
      <c r="B6" s="70" t="s">
        <v>5</v>
      </c>
      <c r="C6" s="70" t="s">
        <v>5</v>
      </c>
      <c r="D6" s="70" t="s">
        <v>5</v>
      </c>
      <c r="E6" s="70" t="s">
        <v>5</v>
      </c>
      <c r="F6" s="70" t="s">
        <v>5</v>
      </c>
      <c r="G6" s="70" t="s">
        <v>5</v>
      </c>
      <c r="H6" s="70" t="s">
        <v>5</v>
      </c>
      <c r="I6" s="70" t="s">
        <v>5</v>
      </c>
      <c r="J6" s="70" t="s">
        <v>5</v>
      </c>
      <c r="K6" s="70" t="s">
        <v>5</v>
      </c>
      <c r="L6" s="70" t="s">
        <v>5</v>
      </c>
    </row>
    <row r="7" ht="15.4" customHeight="1" spans="1:12">
      <c r="A7" s="82" t="s">
        <v>283</v>
      </c>
      <c r="B7" s="83" t="s">
        <v>284</v>
      </c>
      <c r="C7" s="61">
        <v>8983373.37</v>
      </c>
      <c r="D7" s="83" t="s">
        <v>285</v>
      </c>
      <c r="E7" s="83" t="s">
        <v>286</v>
      </c>
      <c r="F7" s="61">
        <v>1140372.53</v>
      </c>
      <c r="G7" s="83" t="s">
        <v>287</v>
      </c>
      <c r="H7" s="83" t="s">
        <v>288</v>
      </c>
      <c r="I7" s="59" t="s">
        <v>289</v>
      </c>
      <c r="J7" s="83" t="s">
        <v>290</v>
      </c>
      <c r="K7" s="83" t="s">
        <v>291</v>
      </c>
      <c r="L7" s="59" t="s">
        <v>289</v>
      </c>
    </row>
    <row r="8" ht="15.4" customHeight="1" spans="1:12">
      <c r="A8" s="82" t="s">
        <v>292</v>
      </c>
      <c r="B8" s="83" t="s">
        <v>293</v>
      </c>
      <c r="C8" s="61">
        <v>1919509.5</v>
      </c>
      <c r="D8" s="83" t="s">
        <v>294</v>
      </c>
      <c r="E8" s="83" t="s">
        <v>295</v>
      </c>
      <c r="F8" s="61">
        <v>634363</v>
      </c>
      <c r="G8" s="83" t="s">
        <v>296</v>
      </c>
      <c r="H8" s="83" t="s">
        <v>297</v>
      </c>
      <c r="I8" s="59" t="s">
        <v>289</v>
      </c>
      <c r="J8" s="83" t="s">
        <v>298</v>
      </c>
      <c r="K8" s="83" t="s">
        <v>299</v>
      </c>
      <c r="L8" s="59" t="s">
        <v>289</v>
      </c>
    </row>
    <row r="9" ht="15.4" customHeight="1" spans="1:12">
      <c r="A9" s="82" t="s">
        <v>300</v>
      </c>
      <c r="B9" s="83" t="s">
        <v>301</v>
      </c>
      <c r="C9" s="61">
        <v>3174085</v>
      </c>
      <c r="D9" s="83" t="s">
        <v>302</v>
      </c>
      <c r="E9" s="83" t="s">
        <v>303</v>
      </c>
      <c r="F9" s="61">
        <v>0</v>
      </c>
      <c r="G9" s="83" t="s">
        <v>304</v>
      </c>
      <c r="H9" s="83" t="s">
        <v>305</v>
      </c>
      <c r="I9" s="59" t="s">
        <v>289</v>
      </c>
      <c r="J9" s="83" t="s">
        <v>306</v>
      </c>
      <c r="K9" s="83" t="s">
        <v>307</v>
      </c>
      <c r="L9" s="59" t="s">
        <v>289</v>
      </c>
    </row>
    <row r="10" ht="15.4" customHeight="1" spans="1:12">
      <c r="A10" s="82" t="s">
        <v>308</v>
      </c>
      <c r="B10" s="83" t="s">
        <v>309</v>
      </c>
      <c r="C10" s="61">
        <v>657000</v>
      </c>
      <c r="D10" s="83" t="s">
        <v>310</v>
      </c>
      <c r="E10" s="83" t="s">
        <v>311</v>
      </c>
      <c r="F10" s="61">
        <v>1000</v>
      </c>
      <c r="G10" s="83" t="s">
        <v>312</v>
      </c>
      <c r="H10" s="83" t="s">
        <v>313</v>
      </c>
      <c r="I10" s="59" t="s">
        <v>289</v>
      </c>
      <c r="J10" s="83" t="s">
        <v>314</v>
      </c>
      <c r="K10" s="83" t="s">
        <v>315</v>
      </c>
      <c r="L10" s="61">
        <v>0</v>
      </c>
    </row>
    <row r="11" ht="15.4" customHeight="1" spans="1:12">
      <c r="A11" s="82" t="s">
        <v>316</v>
      </c>
      <c r="B11" s="83" t="s">
        <v>317</v>
      </c>
      <c r="C11" s="61">
        <v>0</v>
      </c>
      <c r="D11" s="83" t="s">
        <v>318</v>
      </c>
      <c r="E11" s="83" t="s">
        <v>319</v>
      </c>
      <c r="F11" s="61">
        <v>0</v>
      </c>
      <c r="G11" s="83" t="s">
        <v>320</v>
      </c>
      <c r="H11" s="83" t="s">
        <v>321</v>
      </c>
      <c r="I11" s="59" t="s">
        <v>289</v>
      </c>
      <c r="J11" s="83" t="s">
        <v>322</v>
      </c>
      <c r="K11" s="83" t="s">
        <v>299</v>
      </c>
      <c r="L11" s="61">
        <v>0</v>
      </c>
    </row>
    <row r="12" ht="15.4" customHeight="1" spans="1:12">
      <c r="A12" s="82" t="s">
        <v>323</v>
      </c>
      <c r="B12" s="83" t="s">
        <v>324</v>
      </c>
      <c r="C12" s="61">
        <v>1277135</v>
      </c>
      <c r="D12" s="83" t="s">
        <v>325</v>
      </c>
      <c r="E12" s="83" t="s">
        <v>326</v>
      </c>
      <c r="F12" s="61">
        <v>0</v>
      </c>
      <c r="G12" s="83" t="s">
        <v>327</v>
      </c>
      <c r="H12" s="83" t="s">
        <v>328</v>
      </c>
      <c r="I12" s="59" t="s">
        <v>289</v>
      </c>
      <c r="J12" s="83" t="s">
        <v>329</v>
      </c>
      <c r="K12" s="83" t="s">
        <v>330</v>
      </c>
      <c r="L12" s="61">
        <v>0</v>
      </c>
    </row>
    <row r="13" ht="15.4" customHeight="1" spans="1:12">
      <c r="A13" s="82" t="s">
        <v>331</v>
      </c>
      <c r="B13" s="83" t="s">
        <v>332</v>
      </c>
      <c r="C13" s="61">
        <v>842193.2</v>
      </c>
      <c r="D13" s="83" t="s">
        <v>333</v>
      </c>
      <c r="E13" s="83" t="s">
        <v>334</v>
      </c>
      <c r="F13" s="61">
        <v>3204.22</v>
      </c>
      <c r="G13" s="83" t="s">
        <v>335</v>
      </c>
      <c r="H13" s="83" t="s">
        <v>336</v>
      </c>
      <c r="I13" s="59" t="s">
        <v>289</v>
      </c>
      <c r="J13" s="83" t="s">
        <v>337</v>
      </c>
      <c r="K13" s="83" t="s">
        <v>338</v>
      </c>
      <c r="L13" s="61">
        <v>0</v>
      </c>
    </row>
    <row r="14" ht="15.4" customHeight="1" spans="1:12">
      <c r="A14" s="82" t="s">
        <v>339</v>
      </c>
      <c r="B14" s="83" t="s">
        <v>340</v>
      </c>
      <c r="C14" s="61">
        <v>33762.48</v>
      </c>
      <c r="D14" s="83" t="s">
        <v>341</v>
      </c>
      <c r="E14" s="83" t="s">
        <v>342</v>
      </c>
      <c r="F14" s="61">
        <v>0</v>
      </c>
      <c r="G14" s="83" t="s">
        <v>343</v>
      </c>
      <c r="H14" s="83" t="s">
        <v>344</v>
      </c>
      <c r="I14" s="59" t="s">
        <v>289</v>
      </c>
      <c r="J14" s="83" t="s">
        <v>345</v>
      </c>
      <c r="K14" s="83" t="s">
        <v>346</v>
      </c>
      <c r="L14" s="61">
        <v>0</v>
      </c>
    </row>
    <row r="15" ht="15.4" customHeight="1" spans="1:12">
      <c r="A15" s="82" t="s">
        <v>347</v>
      </c>
      <c r="B15" s="83" t="s">
        <v>348</v>
      </c>
      <c r="C15" s="61">
        <v>410059.9</v>
      </c>
      <c r="D15" s="83" t="s">
        <v>349</v>
      </c>
      <c r="E15" s="83" t="s">
        <v>350</v>
      </c>
      <c r="F15" s="61">
        <v>0</v>
      </c>
      <c r="G15" s="83" t="s">
        <v>351</v>
      </c>
      <c r="H15" s="83" t="s">
        <v>352</v>
      </c>
      <c r="I15" s="59" t="s">
        <v>289</v>
      </c>
      <c r="J15" s="83" t="s">
        <v>353</v>
      </c>
      <c r="K15" s="83" t="s">
        <v>307</v>
      </c>
      <c r="L15" s="61">
        <v>0</v>
      </c>
    </row>
    <row r="16" ht="15.4" customHeight="1" spans="1:12">
      <c r="A16" s="82" t="s">
        <v>354</v>
      </c>
      <c r="B16" s="83" t="s">
        <v>355</v>
      </c>
      <c r="C16" s="61">
        <v>0</v>
      </c>
      <c r="D16" s="83" t="s">
        <v>356</v>
      </c>
      <c r="E16" s="83" t="s">
        <v>357</v>
      </c>
      <c r="F16" s="61">
        <v>0</v>
      </c>
      <c r="G16" s="83" t="s">
        <v>358</v>
      </c>
      <c r="H16" s="83" t="s">
        <v>359</v>
      </c>
      <c r="I16" s="59" t="s">
        <v>289</v>
      </c>
      <c r="J16" s="83" t="s">
        <v>360</v>
      </c>
      <c r="K16" s="83" t="s">
        <v>361</v>
      </c>
      <c r="L16" s="59" t="s">
        <v>289</v>
      </c>
    </row>
    <row r="17" ht="15.4" customHeight="1" spans="1:12">
      <c r="A17" s="82" t="s">
        <v>362</v>
      </c>
      <c r="B17" s="83" t="s">
        <v>363</v>
      </c>
      <c r="C17" s="61">
        <v>130339.29</v>
      </c>
      <c r="D17" s="83" t="s">
        <v>364</v>
      </c>
      <c r="E17" s="83" t="s">
        <v>365</v>
      </c>
      <c r="F17" s="61">
        <v>50000</v>
      </c>
      <c r="G17" s="83" t="s">
        <v>366</v>
      </c>
      <c r="H17" s="83" t="s">
        <v>367</v>
      </c>
      <c r="I17" s="59" t="s">
        <v>289</v>
      </c>
      <c r="J17" s="83" t="s">
        <v>368</v>
      </c>
      <c r="K17" s="83" t="s">
        <v>369</v>
      </c>
      <c r="L17" s="59" t="s">
        <v>289</v>
      </c>
    </row>
    <row r="18" ht="15.4" customHeight="1" spans="1:12">
      <c r="A18" s="82" t="s">
        <v>370</v>
      </c>
      <c r="B18" s="83" t="s">
        <v>244</v>
      </c>
      <c r="C18" s="61">
        <v>539289</v>
      </c>
      <c r="D18" s="83" t="s">
        <v>371</v>
      </c>
      <c r="E18" s="83" t="s">
        <v>372</v>
      </c>
      <c r="F18" s="61">
        <v>0</v>
      </c>
      <c r="G18" s="83" t="s">
        <v>373</v>
      </c>
      <c r="H18" s="83" t="s">
        <v>374</v>
      </c>
      <c r="I18" s="59" t="s">
        <v>289</v>
      </c>
      <c r="J18" s="83" t="s">
        <v>375</v>
      </c>
      <c r="K18" s="83" t="s">
        <v>376</v>
      </c>
      <c r="L18" s="59" t="s">
        <v>289</v>
      </c>
    </row>
    <row r="19" ht="15.4" customHeight="1" spans="1:12">
      <c r="A19" s="82" t="s">
        <v>377</v>
      </c>
      <c r="B19" s="83" t="s">
        <v>378</v>
      </c>
      <c r="C19" s="61">
        <v>0</v>
      </c>
      <c r="D19" s="83" t="s">
        <v>379</v>
      </c>
      <c r="E19" s="83" t="s">
        <v>380</v>
      </c>
      <c r="F19" s="61">
        <v>0</v>
      </c>
      <c r="G19" s="83" t="s">
        <v>381</v>
      </c>
      <c r="H19" s="83" t="s">
        <v>382</v>
      </c>
      <c r="I19" s="59" t="s">
        <v>289</v>
      </c>
      <c r="J19" s="83" t="s">
        <v>383</v>
      </c>
      <c r="K19" s="83" t="s">
        <v>384</v>
      </c>
      <c r="L19" s="61">
        <v>0</v>
      </c>
    </row>
    <row r="20" ht="15.4" customHeight="1" spans="1:12">
      <c r="A20" s="82" t="s">
        <v>385</v>
      </c>
      <c r="B20" s="83" t="s">
        <v>386</v>
      </c>
      <c r="C20" s="61">
        <v>0</v>
      </c>
      <c r="D20" s="83" t="s">
        <v>387</v>
      </c>
      <c r="E20" s="83" t="s">
        <v>388</v>
      </c>
      <c r="F20" s="61">
        <v>0</v>
      </c>
      <c r="G20" s="83" t="s">
        <v>389</v>
      </c>
      <c r="H20" s="83" t="s">
        <v>390</v>
      </c>
      <c r="I20" s="61">
        <v>0</v>
      </c>
      <c r="J20" s="83" t="s">
        <v>391</v>
      </c>
      <c r="K20" s="83" t="s">
        <v>392</v>
      </c>
      <c r="L20" s="61">
        <v>0</v>
      </c>
    </row>
    <row r="21" ht="15.4" customHeight="1" spans="1:12">
      <c r="A21" s="82" t="s">
        <v>393</v>
      </c>
      <c r="B21" s="83" t="s">
        <v>394</v>
      </c>
      <c r="C21" s="61">
        <v>1263245</v>
      </c>
      <c r="D21" s="83" t="s">
        <v>395</v>
      </c>
      <c r="E21" s="83" t="s">
        <v>396</v>
      </c>
      <c r="F21" s="61">
        <v>0</v>
      </c>
      <c r="G21" s="83" t="s">
        <v>397</v>
      </c>
      <c r="H21" s="83" t="s">
        <v>297</v>
      </c>
      <c r="I21" s="61">
        <v>0</v>
      </c>
      <c r="J21" s="83" t="s">
        <v>398</v>
      </c>
      <c r="K21" s="83" t="s">
        <v>399</v>
      </c>
      <c r="L21" s="61">
        <v>0</v>
      </c>
    </row>
    <row r="22" ht="15.4" customHeight="1" spans="1:12">
      <c r="A22" s="82" t="s">
        <v>400</v>
      </c>
      <c r="B22" s="83" t="s">
        <v>401</v>
      </c>
      <c r="C22" s="61">
        <v>0</v>
      </c>
      <c r="D22" s="83" t="s">
        <v>402</v>
      </c>
      <c r="E22" s="83" t="s">
        <v>403</v>
      </c>
      <c r="F22" s="61">
        <v>0</v>
      </c>
      <c r="G22" s="83" t="s">
        <v>404</v>
      </c>
      <c r="H22" s="83" t="s">
        <v>305</v>
      </c>
      <c r="I22" s="61">
        <v>0</v>
      </c>
      <c r="J22" s="83" t="s">
        <v>405</v>
      </c>
      <c r="K22" s="83" t="s">
        <v>406</v>
      </c>
      <c r="L22" s="61">
        <v>0</v>
      </c>
    </row>
    <row r="23" ht="15.4" customHeight="1" spans="1:12">
      <c r="A23" s="82" t="s">
        <v>407</v>
      </c>
      <c r="B23" s="83" t="s">
        <v>408</v>
      </c>
      <c r="C23" s="61">
        <v>0</v>
      </c>
      <c r="D23" s="83" t="s">
        <v>409</v>
      </c>
      <c r="E23" s="83" t="s">
        <v>410</v>
      </c>
      <c r="F23" s="61">
        <v>38653</v>
      </c>
      <c r="G23" s="83" t="s">
        <v>411</v>
      </c>
      <c r="H23" s="83" t="s">
        <v>313</v>
      </c>
      <c r="I23" s="61">
        <v>0</v>
      </c>
      <c r="J23" s="83" t="s">
        <v>412</v>
      </c>
      <c r="K23" s="83" t="s">
        <v>413</v>
      </c>
      <c r="L23" s="61">
        <v>0</v>
      </c>
    </row>
    <row r="24" ht="15.4" customHeight="1" spans="1:12">
      <c r="A24" s="82" t="s">
        <v>414</v>
      </c>
      <c r="B24" s="83" t="s">
        <v>415</v>
      </c>
      <c r="C24" s="61">
        <v>0</v>
      </c>
      <c r="D24" s="83" t="s">
        <v>416</v>
      </c>
      <c r="E24" s="83" t="s">
        <v>417</v>
      </c>
      <c r="F24" s="61">
        <v>0</v>
      </c>
      <c r="G24" s="83" t="s">
        <v>418</v>
      </c>
      <c r="H24" s="83" t="s">
        <v>321</v>
      </c>
      <c r="I24" s="61">
        <v>0</v>
      </c>
      <c r="J24" s="83" t="s">
        <v>5</v>
      </c>
      <c r="K24" s="83" t="s">
        <v>5</v>
      </c>
      <c r="L24" s="72" t="s">
        <v>5</v>
      </c>
    </row>
    <row r="25" ht="15.4" customHeight="1" spans="1:12">
      <c r="A25" s="82" t="s">
        <v>419</v>
      </c>
      <c r="B25" s="83" t="s">
        <v>420</v>
      </c>
      <c r="C25" s="61">
        <v>0</v>
      </c>
      <c r="D25" s="83" t="s">
        <v>421</v>
      </c>
      <c r="E25" s="83" t="s">
        <v>422</v>
      </c>
      <c r="F25" s="61">
        <v>0</v>
      </c>
      <c r="G25" s="83" t="s">
        <v>423</v>
      </c>
      <c r="H25" s="83" t="s">
        <v>328</v>
      </c>
      <c r="I25" s="61">
        <v>0</v>
      </c>
      <c r="J25" s="83" t="s">
        <v>5</v>
      </c>
      <c r="K25" s="83" t="s">
        <v>5</v>
      </c>
      <c r="L25" s="72" t="s">
        <v>5</v>
      </c>
    </row>
    <row r="26" ht="15.4" customHeight="1" spans="1:12">
      <c r="A26" s="82" t="s">
        <v>424</v>
      </c>
      <c r="B26" s="83" t="s">
        <v>425</v>
      </c>
      <c r="C26" s="61">
        <v>560196</v>
      </c>
      <c r="D26" s="83" t="s">
        <v>426</v>
      </c>
      <c r="E26" s="83" t="s">
        <v>427</v>
      </c>
      <c r="F26" s="61">
        <v>0</v>
      </c>
      <c r="G26" s="83" t="s">
        <v>428</v>
      </c>
      <c r="H26" s="83" t="s">
        <v>336</v>
      </c>
      <c r="I26" s="61">
        <v>0</v>
      </c>
      <c r="J26" s="83" t="s">
        <v>5</v>
      </c>
      <c r="K26" s="83" t="s">
        <v>5</v>
      </c>
      <c r="L26" s="72" t="s">
        <v>5</v>
      </c>
    </row>
    <row r="27" ht="15.4" customHeight="1" spans="1:12">
      <c r="A27" s="82" t="s">
        <v>429</v>
      </c>
      <c r="B27" s="83" t="s">
        <v>430</v>
      </c>
      <c r="C27" s="61">
        <v>0</v>
      </c>
      <c r="D27" s="83" t="s">
        <v>431</v>
      </c>
      <c r="E27" s="83" t="s">
        <v>432</v>
      </c>
      <c r="F27" s="61">
        <v>0</v>
      </c>
      <c r="G27" s="83" t="s">
        <v>433</v>
      </c>
      <c r="H27" s="83" t="s">
        <v>344</v>
      </c>
      <c r="I27" s="61">
        <v>0</v>
      </c>
      <c r="J27" s="83" t="s">
        <v>5</v>
      </c>
      <c r="K27" s="83" t="s">
        <v>5</v>
      </c>
      <c r="L27" s="72" t="s">
        <v>5</v>
      </c>
    </row>
    <row r="28" ht="15.4" customHeight="1" spans="1:12">
      <c r="A28" s="82" t="s">
        <v>434</v>
      </c>
      <c r="B28" s="83" t="s">
        <v>435</v>
      </c>
      <c r="C28" s="61">
        <v>0</v>
      </c>
      <c r="D28" s="83" t="s">
        <v>436</v>
      </c>
      <c r="E28" s="83" t="s">
        <v>437</v>
      </c>
      <c r="F28" s="61">
        <v>0</v>
      </c>
      <c r="G28" s="83" t="s">
        <v>438</v>
      </c>
      <c r="H28" s="83" t="s">
        <v>439</v>
      </c>
      <c r="I28" s="61">
        <v>0</v>
      </c>
      <c r="J28" s="83" t="s">
        <v>5</v>
      </c>
      <c r="K28" s="83" t="s">
        <v>5</v>
      </c>
      <c r="L28" s="72" t="s">
        <v>5</v>
      </c>
    </row>
    <row r="29" ht="15.4" customHeight="1" spans="1:12">
      <c r="A29" s="82" t="s">
        <v>440</v>
      </c>
      <c r="B29" s="83" t="s">
        <v>441</v>
      </c>
      <c r="C29" s="61">
        <v>0</v>
      </c>
      <c r="D29" s="83" t="s">
        <v>442</v>
      </c>
      <c r="E29" s="83" t="s">
        <v>443</v>
      </c>
      <c r="F29" s="61">
        <v>84679</v>
      </c>
      <c r="G29" s="83" t="s">
        <v>444</v>
      </c>
      <c r="H29" s="83" t="s">
        <v>445</v>
      </c>
      <c r="I29" s="61">
        <v>0</v>
      </c>
      <c r="J29" s="83" t="s">
        <v>5</v>
      </c>
      <c r="K29" s="83" t="s">
        <v>5</v>
      </c>
      <c r="L29" s="72" t="s">
        <v>5</v>
      </c>
    </row>
    <row r="30" ht="15.4" customHeight="1" spans="1:12">
      <c r="A30" s="82" t="s">
        <v>446</v>
      </c>
      <c r="B30" s="83" t="s">
        <v>447</v>
      </c>
      <c r="C30" s="61">
        <v>106360</v>
      </c>
      <c r="D30" s="83" t="s">
        <v>448</v>
      </c>
      <c r="E30" s="83" t="s">
        <v>449</v>
      </c>
      <c r="F30" s="61">
        <v>0</v>
      </c>
      <c r="G30" s="83" t="s">
        <v>450</v>
      </c>
      <c r="H30" s="83" t="s">
        <v>451</v>
      </c>
      <c r="I30" s="61">
        <v>0</v>
      </c>
      <c r="J30" s="83" t="s">
        <v>5</v>
      </c>
      <c r="K30" s="83" t="s">
        <v>5</v>
      </c>
      <c r="L30" s="72" t="s">
        <v>5</v>
      </c>
    </row>
    <row r="31" ht="15.4" customHeight="1" spans="1:12">
      <c r="A31" s="82" t="s">
        <v>452</v>
      </c>
      <c r="B31" s="83" t="s">
        <v>453</v>
      </c>
      <c r="C31" s="61">
        <v>596079</v>
      </c>
      <c r="D31" s="83" t="s">
        <v>454</v>
      </c>
      <c r="E31" s="83" t="s">
        <v>455</v>
      </c>
      <c r="F31" s="61">
        <v>85623.31</v>
      </c>
      <c r="G31" s="83" t="s">
        <v>456</v>
      </c>
      <c r="H31" s="83" t="s">
        <v>457</v>
      </c>
      <c r="I31" s="61">
        <v>0</v>
      </c>
      <c r="J31" s="83" t="s">
        <v>5</v>
      </c>
      <c r="K31" s="83" t="s">
        <v>5</v>
      </c>
      <c r="L31" s="72" t="s">
        <v>5</v>
      </c>
    </row>
    <row r="32" ht="15.4" customHeight="1" spans="1:12">
      <c r="A32" s="82" t="s">
        <v>458</v>
      </c>
      <c r="B32" s="83" t="s">
        <v>459</v>
      </c>
      <c r="C32" s="61">
        <v>610</v>
      </c>
      <c r="D32" s="83" t="s">
        <v>460</v>
      </c>
      <c r="E32" s="83" t="s">
        <v>461</v>
      </c>
      <c r="F32" s="61">
        <v>242850</v>
      </c>
      <c r="G32" s="83" t="s">
        <v>462</v>
      </c>
      <c r="H32" s="83" t="s">
        <v>352</v>
      </c>
      <c r="I32" s="61">
        <v>0</v>
      </c>
      <c r="J32" s="83" t="s">
        <v>5</v>
      </c>
      <c r="K32" s="83" t="s">
        <v>5</v>
      </c>
      <c r="L32" s="72" t="s">
        <v>5</v>
      </c>
    </row>
    <row r="33" ht="15.4" customHeight="1" spans="1:12">
      <c r="A33" s="82" t="s">
        <v>5</v>
      </c>
      <c r="B33" s="83" t="s">
        <v>5</v>
      </c>
      <c r="C33" s="72" t="s">
        <v>5</v>
      </c>
      <c r="D33" s="83" t="s">
        <v>463</v>
      </c>
      <c r="E33" s="83" t="s">
        <v>464</v>
      </c>
      <c r="F33" s="61">
        <v>0</v>
      </c>
      <c r="G33" s="83" t="s">
        <v>465</v>
      </c>
      <c r="H33" s="83" t="s">
        <v>359</v>
      </c>
      <c r="I33" s="61">
        <v>0</v>
      </c>
      <c r="J33" s="83" t="s">
        <v>5</v>
      </c>
      <c r="K33" s="83" t="s">
        <v>5</v>
      </c>
      <c r="L33" s="72" t="s">
        <v>5</v>
      </c>
    </row>
    <row r="34" ht="15.4" customHeight="1" spans="1:12">
      <c r="A34" s="82" t="s">
        <v>5</v>
      </c>
      <c r="B34" s="83" t="s">
        <v>5</v>
      </c>
      <c r="C34" s="72" t="s">
        <v>5</v>
      </c>
      <c r="D34" s="83" t="s">
        <v>466</v>
      </c>
      <c r="E34" s="83" t="s">
        <v>467</v>
      </c>
      <c r="F34" s="61">
        <v>0</v>
      </c>
      <c r="G34" s="83" t="s">
        <v>468</v>
      </c>
      <c r="H34" s="83" t="s">
        <v>367</v>
      </c>
      <c r="I34" s="61">
        <v>0</v>
      </c>
      <c r="J34" s="83" t="s">
        <v>5</v>
      </c>
      <c r="K34" s="83" t="s">
        <v>5</v>
      </c>
      <c r="L34" s="72" t="s">
        <v>5</v>
      </c>
    </row>
    <row r="35" ht="16.9" customHeight="1" spans="1:12">
      <c r="A35" s="82" t="s">
        <v>5</v>
      </c>
      <c r="B35" s="83" t="s">
        <v>5</v>
      </c>
      <c r="C35" s="72" t="s">
        <v>5</v>
      </c>
      <c r="D35" s="83" t="s">
        <v>469</v>
      </c>
      <c r="E35" s="83" t="s">
        <v>470</v>
      </c>
      <c r="F35" s="61">
        <v>0</v>
      </c>
      <c r="G35" s="83" t="s">
        <v>471</v>
      </c>
      <c r="H35" s="83" t="s">
        <v>374</v>
      </c>
      <c r="I35" s="61">
        <v>0</v>
      </c>
      <c r="J35" s="83" t="s">
        <v>5</v>
      </c>
      <c r="K35" s="83" t="s">
        <v>5</v>
      </c>
      <c r="L35" s="72" t="s">
        <v>5</v>
      </c>
    </row>
    <row r="36" ht="15.4" customHeight="1" spans="1:12">
      <c r="A36" s="82" t="s">
        <v>5</v>
      </c>
      <c r="B36" s="83" t="s">
        <v>5</v>
      </c>
      <c r="C36" s="72" t="s">
        <v>5</v>
      </c>
      <c r="D36" s="83" t="s">
        <v>472</v>
      </c>
      <c r="E36" s="83" t="s">
        <v>473</v>
      </c>
      <c r="F36" s="61">
        <v>0</v>
      </c>
      <c r="G36" s="83" t="s">
        <v>474</v>
      </c>
      <c r="H36" s="83" t="s">
        <v>475</v>
      </c>
      <c r="I36" s="61">
        <v>0</v>
      </c>
      <c r="J36" s="83" t="s">
        <v>5</v>
      </c>
      <c r="K36" s="83" t="s">
        <v>5</v>
      </c>
      <c r="L36" s="72" t="s">
        <v>5</v>
      </c>
    </row>
    <row r="37" ht="15.4" customHeight="1" spans="1:12">
      <c r="A37" s="82" t="s">
        <v>5</v>
      </c>
      <c r="B37" s="83" t="s">
        <v>5</v>
      </c>
      <c r="C37" s="72" t="s">
        <v>5</v>
      </c>
      <c r="D37" s="83" t="s">
        <v>476</v>
      </c>
      <c r="E37" s="83" t="s">
        <v>477</v>
      </c>
      <c r="F37" s="61">
        <v>0</v>
      </c>
      <c r="G37" s="83" t="s">
        <v>5</v>
      </c>
      <c r="H37" s="83" t="s">
        <v>5</v>
      </c>
      <c r="I37" s="74" t="s">
        <v>5</v>
      </c>
      <c r="J37" s="83" t="s">
        <v>5</v>
      </c>
      <c r="K37" s="83" t="s">
        <v>5</v>
      </c>
      <c r="L37" s="72" t="s">
        <v>5</v>
      </c>
    </row>
    <row r="38" ht="15.4" customHeight="1" spans="1:12">
      <c r="A38" s="82" t="s">
        <v>5</v>
      </c>
      <c r="B38" s="83" t="s">
        <v>5</v>
      </c>
      <c r="C38" s="72" t="s">
        <v>5</v>
      </c>
      <c r="D38" s="83" t="s">
        <v>478</v>
      </c>
      <c r="E38" s="83" t="s">
        <v>479</v>
      </c>
      <c r="F38" s="61">
        <v>0</v>
      </c>
      <c r="G38" s="83" t="s">
        <v>5</v>
      </c>
      <c r="H38" s="83" t="s">
        <v>5</v>
      </c>
      <c r="I38" s="74" t="s">
        <v>5</v>
      </c>
      <c r="J38" s="83" t="s">
        <v>5</v>
      </c>
      <c r="K38" s="83" t="s">
        <v>5</v>
      </c>
      <c r="L38" s="72" t="s">
        <v>5</v>
      </c>
    </row>
    <row r="39" ht="15.4" customHeight="1" spans="1:12">
      <c r="A39" s="82" t="s">
        <v>5</v>
      </c>
      <c r="B39" s="83" t="s">
        <v>5</v>
      </c>
      <c r="C39" s="72" t="s">
        <v>5</v>
      </c>
      <c r="D39" s="83" t="s">
        <v>480</v>
      </c>
      <c r="E39" s="83" t="s">
        <v>481</v>
      </c>
      <c r="F39" s="61">
        <v>0</v>
      </c>
      <c r="G39" s="83" t="s">
        <v>5</v>
      </c>
      <c r="H39" s="83" t="s">
        <v>5</v>
      </c>
      <c r="I39" s="74" t="s">
        <v>5</v>
      </c>
      <c r="J39" s="83" t="s">
        <v>5</v>
      </c>
      <c r="K39" s="83" t="s">
        <v>5</v>
      </c>
      <c r="L39" s="72" t="s">
        <v>5</v>
      </c>
    </row>
    <row r="40" ht="15.4" customHeight="1" spans="1:12">
      <c r="A40" s="84" t="s">
        <v>482</v>
      </c>
      <c r="B40" s="71" t="s">
        <v>5</v>
      </c>
      <c r="C40" s="61">
        <v>10246618.37</v>
      </c>
      <c r="D40" s="71" t="s">
        <v>483</v>
      </c>
      <c r="E40" s="71" t="s">
        <v>5</v>
      </c>
      <c r="F40" s="71" t="s">
        <v>5</v>
      </c>
      <c r="G40" s="71" t="s">
        <v>5</v>
      </c>
      <c r="H40" s="71" t="s">
        <v>5</v>
      </c>
      <c r="I40" s="71" t="s">
        <v>5</v>
      </c>
      <c r="J40" s="71" t="s">
        <v>5</v>
      </c>
      <c r="K40" s="71" t="s">
        <v>5</v>
      </c>
      <c r="L40" s="61">
        <v>1140372.53</v>
      </c>
    </row>
    <row r="41" ht="15.4" customHeight="1" spans="1:12">
      <c r="A41" s="64" t="s">
        <v>484</v>
      </c>
      <c r="B41" s="65" t="s">
        <v>5</v>
      </c>
      <c r="C41" s="65" t="s">
        <v>5</v>
      </c>
      <c r="D41" s="65" t="s">
        <v>5</v>
      </c>
      <c r="E41" s="85" t="s">
        <v>5</v>
      </c>
      <c r="F41" s="85" t="s">
        <v>5</v>
      </c>
      <c r="G41" s="85" t="s">
        <v>5</v>
      </c>
      <c r="H41" s="65" t="s">
        <v>5</v>
      </c>
      <c r="I41" s="65" t="s">
        <v>5</v>
      </c>
      <c r="J41" s="65" t="s">
        <v>5</v>
      </c>
      <c r="K41" s="65" t="s">
        <v>5</v>
      </c>
      <c r="L41" s="65" t="s">
        <v>5</v>
      </c>
    </row>
  </sheetData>
  <mergeCells count="58">
    <mergeCell ref="A4:C4"/>
    <mergeCell ref="A4:C4"/>
    <mergeCell ref="A4:C4"/>
    <mergeCell ref="D4:L4"/>
    <mergeCell ref="D4:L4"/>
    <mergeCell ref="D4:L4"/>
    <mergeCell ref="D4:L4"/>
    <mergeCell ref="D4:L4"/>
    <mergeCell ref="D4:L4"/>
    <mergeCell ref="D4:L4"/>
    <mergeCell ref="D4:L4"/>
    <mergeCell ref="D4:L4"/>
    <mergeCell ref="A40:B40"/>
    <mergeCell ref="A40:B40"/>
    <mergeCell ref="D40:K40"/>
    <mergeCell ref="D40:K40"/>
    <mergeCell ref="D40:K40"/>
    <mergeCell ref="D40:K40"/>
    <mergeCell ref="D40:K40"/>
    <mergeCell ref="D40:K40"/>
    <mergeCell ref="D40:K40"/>
    <mergeCell ref="D40:K40"/>
    <mergeCell ref="A41:L41"/>
    <mergeCell ref="A41:L41"/>
    <mergeCell ref="A41:L41"/>
    <mergeCell ref="A41:L41"/>
    <mergeCell ref="A41:L41"/>
    <mergeCell ref="A41:L41"/>
    <mergeCell ref="A41:L41"/>
    <mergeCell ref="A41:L41"/>
    <mergeCell ref="A41:L41"/>
    <mergeCell ref="A41:L41"/>
    <mergeCell ref="A41:L41"/>
    <mergeCell ref="A41:L41"/>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 ref="J5:J6"/>
    <mergeCell ref="J5:J6"/>
    <mergeCell ref="K5:K6"/>
    <mergeCell ref="K5:K6"/>
    <mergeCell ref="L5:L6"/>
    <mergeCell ref="L5:L6"/>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16"/>
  <sheetViews>
    <sheetView topLeftCell="A3" workbookViewId="0">
      <selection activeCell="B2" sqref="B2"/>
    </sheetView>
  </sheetViews>
  <sheetFormatPr defaultColWidth="9.14285714285714" defaultRowHeight="12.75"/>
  <cols>
    <col min="1" max="3" width="3.14285714285714" customWidth="1"/>
    <col min="4" max="4" width="37.4285714285714" customWidth="1"/>
    <col min="5" max="8" width="16" customWidth="1"/>
    <col min="9" max="10" width="17.1428571428571" customWidth="1"/>
    <col min="11" max="15" width="16" customWidth="1"/>
    <col min="16" max="16" width="17.1428571428571" customWidth="1"/>
    <col min="17" max="17" width="16" customWidth="1"/>
    <col min="18" max="18" width="9.76190476190476"/>
  </cols>
  <sheetData>
    <row r="1" ht="27" spans="10:10">
      <c r="J1" s="51" t="s">
        <v>485</v>
      </c>
    </row>
    <row r="2" ht="14.25" spans="17:17">
      <c r="Q2" s="75" t="s">
        <v>486</v>
      </c>
    </row>
    <row r="3" ht="14.25" spans="1:17">
      <c r="A3" s="66" t="s">
        <v>2</v>
      </c>
      <c r="Q3" s="75" t="s">
        <v>3</v>
      </c>
    </row>
    <row r="4" ht="18.45" customHeight="1" spans="1:17">
      <c r="A4" s="67" t="s">
        <v>7</v>
      </c>
      <c r="B4" s="68" t="s">
        <v>5</v>
      </c>
      <c r="C4" s="68" t="s">
        <v>5</v>
      </c>
      <c r="D4" s="68" t="s">
        <v>5</v>
      </c>
      <c r="E4" s="68" t="s">
        <v>96</v>
      </c>
      <c r="F4" s="68" t="s">
        <v>5</v>
      </c>
      <c r="G4" s="68" t="s">
        <v>5</v>
      </c>
      <c r="H4" s="68" t="s">
        <v>271</v>
      </c>
      <c r="I4" s="68" t="s">
        <v>5</v>
      </c>
      <c r="J4" s="68" t="s">
        <v>5</v>
      </c>
      <c r="K4" s="68" t="s">
        <v>272</v>
      </c>
      <c r="L4" s="68" t="s">
        <v>5</v>
      </c>
      <c r="M4" s="68" t="s">
        <v>5</v>
      </c>
      <c r="N4" s="68" t="s">
        <v>113</v>
      </c>
      <c r="O4" s="68" t="s">
        <v>5</v>
      </c>
      <c r="P4" s="68" t="s">
        <v>5</v>
      </c>
      <c r="Q4" s="76" t="s">
        <v>5</v>
      </c>
    </row>
    <row r="5" ht="18.45" customHeight="1" spans="1:17">
      <c r="A5" s="69" t="s">
        <v>133</v>
      </c>
      <c r="B5" s="70" t="s">
        <v>5</v>
      </c>
      <c r="C5" s="70" t="s">
        <v>5</v>
      </c>
      <c r="D5" s="70" t="s">
        <v>134</v>
      </c>
      <c r="E5" s="70" t="s">
        <v>139</v>
      </c>
      <c r="F5" s="70" t="s">
        <v>273</v>
      </c>
      <c r="G5" s="70" t="s">
        <v>274</v>
      </c>
      <c r="H5" s="70" t="s">
        <v>139</v>
      </c>
      <c r="I5" s="70" t="s">
        <v>248</v>
      </c>
      <c r="J5" s="70" t="s">
        <v>249</v>
      </c>
      <c r="K5" s="70" t="s">
        <v>139</v>
      </c>
      <c r="L5" s="70" t="s">
        <v>248</v>
      </c>
      <c r="M5" s="70" t="s">
        <v>249</v>
      </c>
      <c r="N5" s="70" t="s">
        <v>139</v>
      </c>
      <c r="O5" s="70" t="s">
        <v>273</v>
      </c>
      <c r="P5" s="70" t="s">
        <v>274</v>
      </c>
      <c r="Q5" s="70" t="s">
        <v>5</v>
      </c>
    </row>
    <row r="6" ht="15.4" customHeight="1" spans="1:17">
      <c r="A6" s="69" t="s">
        <v>5</v>
      </c>
      <c r="B6" s="70" t="s">
        <v>5</v>
      </c>
      <c r="C6" s="70" t="s">
        <v>5</v>
      </c>
      <c r="D6" s="70" t="s">
        <v>5</v>
      </c>
      <c r="E6" s="70" t="s">
        <v>5</v>
      </c>
      <c r="F6" s="70" t="s">
        <v>5</v>
      </c>
      <c r="G6" s="70" t="s">
        <v>135</v>
      </c>
      <c r="H6" s="70" t="s">
        <v>5</v>
      </c>
      <c r="I6" s="70" t="s">
        <v>5</v>
      </c>
      <c r="J6" s="70" t="s">
        <v>135</v>
      </c>
      <c r="K6" s="70" t="s">
        <v>5</v>
      </c>
      <c r="L6" s="70" t="s">
        <v>5</v>
      </c>
      <c r="M6" s="70" t="s">
        <v>135</v>
      </c>
      <c r="N6" s="70" t="s">
        <v>5</v>
      </c>
      <c r="O6" s="70" t="s">
        <v>5</v>
      </c>
      <c r="P6" s="70" t="s">
        <v>275</v>
      </c>
      <c r="Q6" s="77" t="s">
        <v>276</v>
      </c>
    </row>
    <row r="7" ht="30.75" customHeight="1" spans="1:17">
      <c r="A7" s="69" t="s">
        <v>5</v>
      </c>
      <c r="B7" s="70" t="s">
        <v>5</v>
      </c>
      <c r="C7" s="70" t="s">
        <v>5</v>
      </c>
      <c r="D7" s="70" t="s">
        <v>5</v>
      </c>
      <c r="E7" s="70" t="s">
        <v>5</v>
      </c>
      <c r="F7" s="70" t="s">
        <v>5</v>
      </c>
      <c r="G7" s="70" t="s">
        <v>5</v>
      </c>
      <c r="H7" s="70" t="s">
        <v>5</v>
      </c>
      <c r="I7" s="70" t="s">
        <v>5</v>
      </c>
      <c r="J7" s="70" t="s">
        <v>5</v>
      </c>
      <c r="K7" s="70" t="s">
        <v>5</v>
      </c>
      <c r="L7" s="70" t="s">
        <v>5</v>
      </c>
      <c r="M7" s="70" t="s">
        <v>5</v>
      </c>
      <c r="N7" s="70" t="s">
        <v>5</v>
      </c>
      <c r="O7" s="70" t="s">
        <v>5</v>
      </c>
      <c r="P7" s="70" t="s">
        <v>5</v>
      </c>
      <c r="Q7" s="77" t="s">
        <v>5</v>
      </c>
    </row>
    <row r="8" ht="15.4" customHeight="1" spans="1:17">
      <c r="A8" s="69" t="s">
        <v>136</v>
      </c>
      <c r="B8" s="70" t="s">
        <v>137</v>
      </c>
      <c r="C8" s="70" t="s">
        <v>138</v>
      </c>
      <c r="D8" s="70" t="s">
        <v>11</v>
      </c>
      <c r="E8" s="71" t="s">
        <v>12</v>
      </c>
      <c r="F8" s="71" t="s">
        <v>13</v>
      </c>
      <c r="G8" s="71" t="s">
        <v>21</v>
      </c>
      <c r="H8" s="71" t="s">
        <v>25</v>
      </c>
      <c r="I8" s="71" t="s">
        <v>29</v>
      </c>
      <c r="J8" s="71" t="s">
        <v>33</v>
      </c>
      <c r="K8" s="71" t="s">
        <v>37</v>
      </c>
      <c r="L8" s="71" t="s">
        <v>40</v>
      </c>
      <c r="M8" s="71" t="s">
        <v>43</v>
      </c>
      <c r="N8" s="71" t="s">
        <v>46</v>
      </c>
      <c r="O8" s="71" t="s">
        <v>49</v>
      </c>
      <c r="P8" s="71" t="s">
        <v>52</v>
      </c>
      <c r="Q8" s="78" t="s">
        <v>55</v>
      </c>
    </row>
    <row r="9" ht="15.4" customHeight="1" spans="1:17">
      <c r="A9" s="69" t="s">
        <v>5</v>
      </c>
      <c r="B9" s="70" t="s">
        <v>5</v>
      </c>
      <c r="C9" s="70" t="s">
        <v>5</v>
      </c>
      <c r="D9" s="70" t="s">
        <v>139</v>
      </c>
      <c r="E9" s="72" t="s">
        <v>5</v>
      </c>
      <c r="F9" s="72" t="s">
        <v>5</v>
      </c>
      <c r="G9" s="72" t="s">
        <v>5</v>
      </c>
      <c r="H9" s="72" t="s">
        <v>5</v>
      </c>
      <c r="I9" s="72" t="s">
        <v>5</v>
      </c>
      <c r="J9" s="72" t="s">
        <v>5</v>
      </c>
      <c r="K9" s="72" t="s">
        <v>5</v>
      </c>
      <c r="L9" s="72" t="s">
        <v>5</v>
      </c>
      <c r="M9" s="72" t="s">
        <v>5</v>
      </c>
      <c r="N9" s="72" t="s">
        <v>5</v>
      </c>
      <c r="O9" s="72" t="s">
        <v>5</v>
      </c>
      <c r="P9" s="72" t="s">
        <v>5</v>
      </c>
      <c r="Q9" s="79" t="s">
        <v>5</v>
      </c>
    </row>
    <row r="10" ht="15.4" customHeight="1" spans="1:17">
      <c r="A10" s="73" t="s">
        <v>5</v>
      </c>
      <c r="B10" s="74" t="s">
        <v>5</v>
      </c>
      <c r="C10" s="74" t="s">
        <v>5</v>
      </c>
      <c r="D10" s="74" t="s">
        <v>5</v>
      </c>
      <c r="E10" s="72" t="s">
        <v>5</v>
      </c>
      <c r="F10" s="72" t="s">
        <v>5</v>
      </c>
      <c r="G10" s="72" t="s">
        <v>5</v>
      </c>
      <c r="H10" s="72" t="s">
        <v>5</v>
      </c>
      <c r="I10" s="72" t="s">
        <v>5</v>
      </c>
      <c r="J10" s="72" t="s">
        <v>5</v>
      </c>
      <c r="K10" s="72" t="s">
        <v>5</v>
      </c>
      <c r="L10" s="72" t="s">
        <v>5</v>
      </c>
      <c r="M10" s="72" t="s">
        <v>5</v>
      </c>
      <c r="N10" s="72" t="s">
        <v>5</v>
      </c>
      <c r="O10" s="72" t="s">
        <v>5</v>
      </c>
      <c r="P10" s="72" t="s">
        <v>5</v>
      </c>
      <c r="Q10" s="79" t="s">
        <v>5</v>
      </c>
    </row>
    <row r="11" ht="15.4" customHeight="1" spans="1:17">
      <c r="A11" s="73" t="s">
        <v>5</v>
      </c>
      <c r="B11" s="74" t="s">
        <v>5</v>
      </c>
      <c r="C11" s="74" t="s">
        <v>5</v>
      </c>
      <c r="D11" s="74" t="s">
        <v>5</v>
      </c>
      <c r="E11" s="72" t="s">
        <v>5</v>
      </c>
      <c r="F11" s="72" t="s">
        <v>5</v>
      </c>
      <c r="G11" s="72" t="s">
        <v>5</v>
      </c>
      <c r="H11" s="72" t="s">
        <v>5</v>
      </c>
      <c r="I11" s="72" t="s">
        <v>5</v>
      </c>
      <c r="J11" s="72" t="s">
        <v>5</v>
      </c>
      <c r="K11" s="72" t="s">
        <v>5</v>
      </c>
      <c r="L11" s="72" t="s">
        <v>5</v>
      </c>
      <c r="M11" s="72" t="s">
        <v>5</v>
      </c>
      <c r="N11" s="72" t="s">
        <v>5</v>
      </c>
      <c r="O11" s="72" t="s">
        <v>5</v>
      </c>
      <c r="P11" s="72" t="s">
        <v>5</v>
      </c>
      <c r="Q11" s="79" t="s">
        <v>5</v>
      </c>
    </row>
    <row r="12" ht="15.4" customHeight="1" spans="1:17">
      <c r="A12" s="73" t="s">
        <v>5</v>
      </c>
      <c r="B12" s="74" t="s">
        <v>5</v>
      </c>
      <c r="C12" s="74" t="s">
        <v>5</v>
      </c>
      <c r="D12" s="74" t="s">
        <v>5</v>
      </c>
      <c r="E12" s="72" t="s">
        <v>5</v>
      </c>
      <c r="F12" s="72" t="s">
        <v>5</v>
      </c>
      <c r="G12" s="72" t="s">
        <v>5</v>
      </c>
      <c r="H12" s="72" t="s">
        <v>5</v>
      </c>
      <c r="I12" s="72" t="s">
        <v>5</v>
      </c>
      <c r="J12" s="72" t="s">
        <v>5</v>
      </c>
      <c r="K12" s="72" t="s">
        <v>5</v>
      </c>
      <c r="L12" s="72" t="s">
        <v>5</v>
      </c>
      <c r="M12" s="72" t="s">
        <v>5</v>
      </c>
      <c r="N12" s="72" t="s">
        <v>5</v>
      </c>
      <c r="O12" s="72" t="s">
        <v>5</v>
      </c>
      <c r="P12" s="72" t="s">
        <v>5</v>
      </c>
      <c r="Q12" s="79" t="s">
        <v>5</v>
      </c>
    </row>
    <row r="13" ht="15.4" customHeight="1" spans="1:17">
      <c r="A13" s="73" t="s">
        <v>5</v>
      </c>
      <c r="B13" s="74" t="s">
        <v>5</v>
      </c>
      <c r="C13" s="74" t="s">
        <v>5</v>
      </c>
      <c r="D13" s="74" t="s">
        <v>5</v>
      </c>
      <c r="E13" s="72" t="s">
        <v>5</v>
      </c>
      <c r="F13" s="72" t="s">
        <v>5</v>
      </c>
      <c r="G13" s="72" t="s">
        <v>5</v>
      </c>
      <c r="H13" s="72" t="s">
        <v>5</v>
      </c>
      <c r="I13" s="72" t="s">
        <v>5</v>
      </c>
      <c r="J13" s="72" t="s">
        <v>5</v>
      </c>
      <c r="K13" s="72" t="s">
        <v>5</v>
      </c>
      <c r="L13" s="72" t="s">
        <v>5</v>
      </c>
      <c r="M13" s="72" t="s">
        <v>5</v>
      </c>
      <c r="N13" s="72" t="s">
        <v>5</v>
      </c>
      <c r="O13" s="72" t="s">
        <v>5</v>
      </c>
      <c r="P13" s="72" t="s">
        <v>5</v>
      </c>
      <c r="Q13" s="79" t="s">
        <v>5</v>
      </c>
    </row>
    <row r="14" ht="15.4" customHeight="1" spans="1:17">
      <c r="A14" s="73" t="s">
        <v>5</v>
      </c>
      <c r="B14" s="74" t="s">
        <v>5</v>
      </c>
      <c r="C14" s="74" t="s">
        <v>5</v>
      </c>
      <c r="D14" s="74" t="s">
        <v>5</v>
      </c>
      <c r="E14" s="72" t="s">
        <v>5</v>
      </c>
      <c r="F14" s="72" t="s">
        <v>5</v>
      </c>
      <c r="G14" s="72" t="s">
        <v>5</v>
      </c>
      <c r="H14" s="72" t="s">
        <v>5</v>
      </c>
      <c r="I14" s="72" t="s">
        <v>5</v>
      </c>
      <c r="J14" s="72" t="s">
        <v>5</v>
      </c>
      <c r="K14" s="72" t="s">
        <v>5</v>
      </c>
      <c r="L14" s="72" t="s">
        <v>5</v>
      </c>
      <c r="M14" s="72" t="s">
        <v>5</v>
      </c>
      <c r="N14" s="72" t="s">
        <v>5</v>
      </c>
      <c r="O14" s="72" t="s">
        <v>5</v>
      </c>
      <c r="P14" s="72" t="s">
        <v>5</v>
      </c>
      <c r="Q14" s="79" t="s">
        <v>5</v>
      </c>
    </row>
    <row r="15" ht="15.4" customHeight="1" spans="1:17">
      <c r="A15" s="73" t="s">
        <v>5</v>
      </c>
      <c r="B15" s="74" t="s">
        <v>5</v>
      </c>
      <c r="C15" s="74" t="s">
        <v>5</v>
      </c>
      <c r="D15" s="74" t="s">
        <v>5</v>
      </c>
      <c r="E15" s="72" t="s">
        <v>5</v>
      </c>
      <c r="F15" s="72" t="s">
        <v>5</v>
      </c>
      <c r="G15" s="72" t="s">
        <v>5</v>
      </c>
      <c r="H15" s="72" t="s">
        <v>5</v>
      </c>
      <c r="I15" s="72" t="s">
        <v>5</v>
      </c>
      <c r="J15" s="72" t="s">
        <v>5</v>
      </c>
      <c r="K15" s="72" t="s">
        <v>5</v>
      </c>
      <c r="L15" s="72" t="s">
        <v>5</v>
      </c>
      <c r="M15" s="72" t="s">
        <v>5</v>
      </c>
      <c r="N15" s="72" t="s">
        <v>5</v>
      </c>
      <c r="O15" s="72" t="s">
        <v>5</v>
      </c>
      <c r="P15" s="72" t="s">
        <v>5</v>
      </c>
      <c r="Q15" s="79" t="s">
        <v>5</v>
      </c>
    </row>
    <row r="16" ht="15.4" customHeight="1" spans="1:17">
      <c r="A16" s="73" t="s">
        <v>487</v>
      </c>
      <c r="B16" s="74" t="s">
        <v>5</v>
      </c>
      <c r="C16" s="74" t="s">
        <v>5</v>
      </c>
      <c r="D16" s="74" t="s">
        <v>5</v>
      </c>
      <c r="E16" s="74" t="s">
        <v>5</v>
      </c>
      <c r="F16" s="74" t="s">
        <v>5</v>
      </c>
      <c r="G16" s="74" t="s">
        <v>5</v>
      </c>
      <c r="H16" s="74" t="s">
        <v>5</v>
      </c>
      <c r="I16" s="74" t="s">
        <v>5</v>
      </c>
      <c r="J16" s="74" t="s">
        <v>5</v>
      </c>
      <c r="K16" s="74" t="s">
        <v>5</v>
      </c>
      <c r="L16" s="74" t="s">
        <v>5</v>
      </c>
      <c r="M16" s="74" t="s">
        <v>5</v>
      </c>
      <c r="N16" s="74" t="s">
        <v>5</v>
      </c>
      <c r="O16" s="74" t="s">
        <v>5</v>
      </c>
      <c r="P16" s="74" t="s">
        <v>5</v>
      </c>
      <c r="Q16" s="74" t="s">
        <v>5</v>
      </c>
    </row>
  </sheetData>
  <mergeCells count="109">
    <mergeCell ref="A4:D4"/>
    <mergeCell ref="A4:D4"/>
    <mergeCell ref="A4:D4"/>
    <mergeCell ref="A4:D4"/>
    <mergeCell ref="E4:G4"/>
    <mergeCell ref="E4:G4"/>
    <mergeCell ref="E4:G4"/>
    <mergeCell ref="H4:J4"/>
    <mergeCell ref="H4:J4"/>
    <mergeCell ref="H4:J4"/>
    <mergeCell ref="K4:M4"/>
    <mergeCell ref="K4:M4"/>
    <mergeCell ref="K4:M4"/>
    <mergeCell ref="N4:Q4"/>
    <mergeCell ref="N4:Q4"/>
    <mergeCell ref="N4:Q4"/>
    <mergeCell ref="N4:Q4"/>
    <mergeCell ref="P5:Q5"/>
    <mergeCell ref="P5:Q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Q16"/>
    <mergeCell ref="A16:Q16"/>
    <mergeCell ref="A16:Q16"/>
    <mergeCell ref="A16:Q16"/>
    <mergeCell ref="A16:Q16"/>
    <mergeCell ref="A16:Q16"/>
    <mergeCell ref="A16:Q16"/>
    <mergeCell ref="A16:Q16"/>
    <mergeCell ref="A16:Q16"/>
    <mergeCell ref="A16:Q16"/>
    <mergeCell ref="A16:Q16"/>
    <mergeCell ref="A16:Q16"/>
    <mergeCell ref="A16:Q16"/>
    <mergeCell ref="A16:Q16"/>
    <mergeCell ref="A16:Q16"/>
    <mergeCell ref="A16:Q16"/>
    <mergeCell ref="A16:Q16"/>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5:L7"/>
    <mergeCell ref="L5:L7"/>
    <mergeCell ref="L5:L7"/>
    <mergeCell ref="M5:M7"/>
    <mergeCell ref="M5:M7"/>
    <mergeCell ref="M5:M7"/>
    <mergeCell ref="N5:N7"/>
    <mergeCell ref="N5:N7"/>
    <mergeCell ref="N5:N7"/>
    <mergeCell ref="O5:O7"/>
    <mergeCell ref="O5:O7"/>
    <mergeCell ref="O5:O7"/>
    <mergeCell ref="P6:P7"/>
    <mergeCell ref="P6:P7"/>
    <mergeCell ref="Q6:Q7"/>
    <mergeCell ref="Q6:Q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R16"/>
  <sheetViews>
    <sheetView workbookViewId="0">
      <selection activeCell="B3" sqref="B3"/>
    </sheetView>
  </sheetViews>
  <sheetFormatPr defaultColWidth="9.14285714285714" defaultRowHeight="12.75"/>
  <cols>
    <col min="1" max="3" width="3.14285714285714" customWidth="1"/>
    <col min="4" max="4" width="37.4285714285714" customWidth="1"/>
    <col min="5" max="8" width="16" customWidth="1"/>
    <col min="9" max="10" width="17.1428571428571" customWidth="1"/>
    <col min="11" max="18" width="16" customWidth="1"/>
    <col min="19" max="19" width="9.76190476190476"/>
  </cols>
  <sheetData>
    <row r="1" ht="27" spans="10:10">
      <c r="J1" s="51" t="s">
        <v>488</v>
      </c>
    </row>
    <row r="2" ht="14.25" spans="18:18">
      <c r="R2" s="75" t="s">
        <v>489</v>
      </c>
    </row>
    <row r="3" ht="14.25" spans="1:18">
      <c r="A3" s="66" t="s">
        <v>2</v>
      </c>
      <c r="R3" s="75" t="s">
        <v>3</v>
      </c>
    </row>
    <row r="4" ht="15.4" customHeight="1" spans="1:18">
      <c r="A4" s="67" t="s">
        <v>7</v>
      </c>
      <c r="B4" s="68" t="s">
        <v>5</v>
      </c>
      <c r="C4" s="68" t="s">
        <v>5</v>
      </c>
      <c r="D4" s="68" t="s">
        <v>5</v>
      </c>
      <c r="E4" s="68" t="s">
        <v>96</v>
      </c>
      <c r="F4" s="68" t="s">
        <v>5</v>
      </c>
      <c r="G4" s="68" t="s">
        <v>5</v>
      </c>
      <c r="H4" s="68" t="s">
        <v>271</v>
      </c>
      <c r="I4" s="68" t="s">
        <v>5</v>
      </c>
      <c r="J4" s="68" t="s">
        <v>5</v>
      </c>
      <c r="K4" s="68" t="s">
        <v>272</v>
      </c>
      <c r="L4" s="68" t="s">
        <v>5</v>
      </c>
      <c r="M4" s="68" t="s">
        <v>5</v>
      </c>
      <c r="N4" s="68" t="s">
        <v>92</v>
      </c>
      <c r="O4" s="68" t="s">
        <v>94</v>
      </c>
      <c r="P4" s="68" t="s">
        <v>113</v>
      </c>
      <c r="Q4" s="68" t="s">
        <v>5</v>
      </c>
      <c r="R4" s="76" t="s">
        <v>5</v>
      </c>
    </row>
    <row r="5" ht="15.4" customHeight="1" spans="1:18">
      <c r="A5" s="69" t="s">
        <v>133</v>
      </c>
      <c r="B5" s="70" t="s">
        <v>5</v>
      </c>
      <c r="C5" s="70" t="s">
        <v>5</v>
      </c>
      <c r="D5" s="70" t="s">
        <v>134</v>
      </c>
      <c r="E5" s="70" t="s">
        <v>139</v>
      </c>
      <c r="F5" s="70" t="s">
        <v>273</v>
      </c>
      <c r="G5" s="70" t="s">
        <v>274</v>
      </c>
      <c r="H5" s="70" t="s">
        <v>139</v>
      </c>
      <c r="I5" s="70" t="s">
        <v>248</v>
      </c>
      <c r="J5" s="70" t="s">
        <v>249</v>
      </c>
      <c r="K5" s="70" t="s">
        <v>139</v>
      </c>
      <c r="L5" s="70" t="s">
        <v>248</v>
      </c>
      <c r="M5" s="70" t="s">
        <v>249</v>
      </c>
      <c r="N5" s="70" t="s">
        <v>5</v>
      </c>
      <c r="O5" s="70" t="s">
        <v>5</v>
      </c>
      <c r="P5" s="70" t="s">
        <v>139</v>
      </c>
      <c r="Q5" s="70" t="s">
        <v>273</v>
      </c>
      <c r="R5" s="77" t="s">
        <v>274</v>
      </c>
    </row>
    <row r="6" ht="15.4" customHeight="1" spans="1:18">
      <c r="A6" s="69" t="s">
        <v>5</v>
      </c>
      <c r="B6" s="70" t="s">
        <v>5</v>
      </c>
      <c r="C6" s="70" t="s">
        <v>5</v>
      </c>
      <c r="D6" s="70" t="s">
        <v>5</v>
      </c>
      <c r="E6" s="70" t="s">
        <v>5</v>
      </c>
      <c r="F6" s="70" t="s">
        <v>5</v>
      </c>
      <c r="G6" s="70" t="s">
        <v>135</v>
      </c>
      <c r="H6" s="70" t="s">
        <v>5</v>
      </c>
      <c r="I6" s="70" t="s">
        <v>5</v>
      </c>
      <c r="J6" s="70" t="s">
        <v>135</v>
      </c>
      <c r="K6" s="70" t="s">
        <v>5</v>
      </c>
      <c r="L6" s="70" t="s">
        <v>5</v>
      </c>
      <c r="M6" s="70" t="s">
        <v>135</v>
      </c>
      <c r="N6" s="70" t="s">
        <v>5</v>
      </c>
      <c r="O6" s="70" t="s">
        <v>5</v>
      </c>
      <c r="P6" s="70" t="s">
        <v>5</v>
      </c>
      <c r="Q6" s="70" t="s">
        <v>5</v>
      </c>
      <c r="R6" s="77" t="s">
        <v>5</v>
      </c>
    </row>
    <row r="7" ht="30.75" customHeight="1" spans="1:18">
      <c r="A7" s="69" t="s">
        <v>5</v>
      </c>
      <c r="B7" s="70" t="s">
        <v>5</v>
      </c>
      <c r="C7" s="70" t="s">
        <v>5</v>
      </c>
      <c r="D7" s="70" t="s">
        <v>5</v>
      </c>
      <c r="E7" s="70" t="s">
        <v>5</v>
      </c>
      <c r="F7" s="70" t="s">
        <v>5</v>
      </c>
      <c r="G7" s="70" t="s">
        <v>5</v>
      </c>
      <c r="H7" s="70" t="s">
        <v>5</v>
      </c>
      <c r="I7" s="70" t="s">
        <v>5</v>
      </c>
      <c r="J7" s="70" t="s">
        <v>5</v>
      </c>
      <c r="K7" s="70" t="s">
        <v>5</v>
      </c>
      <c r="L7" s="70" t="s">
        <v>5</v>
      </c>
      <c r="M7" s="70" t="s">
        <v>5</v>
      </c>
      <c r="N7" s="70" t="s">
        <v>5</v>
      </c>
      <c r="O7" s="70" t="s">
        <v>5</v>
      </c>
      <c r="P7" s="70" t="s">
        <v>5</v>
      </c>
      <c r="Q7" s="70" t="s">
        <v>5</v>
      </c>
      <c r="R7" s="77" t="s">
        <v>5</v>
      </c>
    </row>
    <row r="8" ht="15.4" customHeight="1" spans="1:18">
      <c r="A8" s="69" t="s">
        <v>136</v>
      </c>
      <c r="B8" s="70" t="s">
        <v>137</v>
      </c>
      <c r="C8" s="70" t="s">
        <v>138</v>
      </c>
      <c r="D8" s="70" t="s">
        <v>11</v>
      </c>
      <c r="E8" s="71" t="s">
        <v>12</v>
      </c>
      <c r="F8" s="71" t="s">
        <v>13</v>
      </c>
      <c r="G8" s="71" t="s">
        <v>21</v>
      </c>
      <c r="H8" s="71" t="s">
        <v>25</v>
      </c>
      <c r="I8" s="71" t="s">
        <v>29</v>
      </c>
      <c r="J8" s="71" t="s">
        <v>33</v>
      </c>
      <c r="K8" s="71" t="s">
        <v>37</v>
      </c>
      <c r="L8" s="71" t="s">
        <v>40</v>
      </c>
      <c r="M8" s="71" t="s">
        <v>43</v>
      </c>
      <c r="N8" s="71" t="s">
        <v>46</v>
      </c>
      <c r="O8" s="71" t="s">
        <v>49</v>
      </c>
      <c r="P8" s="71" t="s">
        <v>52</v>
      </c>
      <c r="Q8" s="71" t="s">
        <v>55</v>
      </c>
      <c r="R8" s="78" t="s">
        <v>58</v>
      </c>
    </row>
    <row r="9" ht="15.4" customHeight="1" spans="1:18">
      <c r="A9" s="69" t="s">
        <v>5</v>
      </c>
      <c r="B9" s="70" t="s">
        <v>5</v>
      </c>
      <c r="C9" s="70" t="s">
        <v>5</v>
      </c>
      <c r="D9" s="70" t="s">
        <v>139</v>
      </c>
      <c r="E9" s="72" t="s">
        <v>5</v>
      </c>
      <c r="F9" s="72" t="s">
        <v>5</v>
      </c>
      <c r="G9" s="72" t="s">
        <v>5</v>
      </c>
      <c r="H9" s="72" t="s">
        <v>5</v>
      </c>
      <c r="I9" s="72" t="s">
        <v>5</v>
      </c>
      <c r="J9" s="72" t="s">
        <v>5</v>
      </c>
      <c r="K9" s="72" t="s">
        <v>5</v>
      </c>
      <c r="L9" s="72" t="s">
        <v>5</v>
      </c>
      <c r="M9" s="72" t="s">
        <v>5</v>
      </c>
      <c r="N9" s="72" t="s">
        <v>5</v>
      </c>
      <c r="O9" s="72" t="s">
        <v>5</v>
      </c>
      <c r="P9" s="72" t="s">
        <v>5</v>
      </c>
      <c r="Q9" s="72" t="s">
        <v>5</v>
      </c>
      <c r="R9" s="79" t="s">
        <v>5</v>
      </c>
    </row>
    <row r="10" ht="15.4" customHeight="1" spans="1:18">
      <c r="A10" s="73" t="s">
        <v>5</v>
      </c>
      <c r="B10" s="74" t="s">
        <v>5</v>
      </c>
      <c r="C10" s="74" t="s">
        <v>5</v>
      </c>
      <c r="D10" s="74" t="s">
        <v>5</v>
      </c>
      <c r="E10" s="72" t="s">
        <v>5</v>
      </c>
      <c r="F10" s="72" t="s">
        <v>5</v>
      </c>
      <c r="G10" s="72" t="s">
        <v>5</v>
      </c>
      <c r="H10" s="72" t="s">
        <v>5</v>
      </c>
      <c r="I10" s="72" t="s">
        <v>5</v>
      </c>
      <c r="J10" s="72" t="s">
        <v>5</v>
      </c>
      <c r="K10" s="72" t="s">
        <v>5</v>
      </c>
      <c r="L10" s="72" t="s">
        <v>5</v>
      </c>
      <c r="M10" s="72" t="s">
        <v>5</v>
      </c>
      <c r="N10" s="72" t="s">
        <v>5</v>
      </c>
      <c r="O10" s="72" t="s">
        <v>5</v>
      </c>
      <c r="P10" s="72" t="s">
        <v>5</v>
      </c>
      <c r="Q10" s="72" t="s">
        <v>5</v>
      </c>
      <c r="R10" s="79" t="s">
        <v>5</v>
      </c>
    </row>
    <row r="11" ht="15.4" customHeight="1" spans="1:18">
      <c r="A11" s="73" t="s">
        <v>5</v>
      </c>
      <c r="B11" s="74" t="s">
        <v>5</v>
      </c>
      <c r="C11" s="74" t="s">
        <v>5</v>
      </c>
      <c r="D11" s="74" t="s">
        <v>5</v>
      </c>
      <c r="E11" s="72" t="s">
        <v>5</v>
      </c>
      <c r="F11" s="72" t="s">
        <v>5</v>
      </c>
      <c r="G11" s="72" t="s">
        <v>5</v>
      </c>
      <c r="H11" s="72" t="s">
        <v>5</v>
      </c>
      <c r="I11" s="72" t="s">
        <v>5</v>
      </c>
      <c r="J11" s="72" t="s">
        <v>5</v>
      </c>
      <c r="K11" s="72" t="s">
        <v>5</v>
      </c>
      <c r="L11" s="72" t="s">
        <v>5</v>
      </c>
      <c r="M11" s="72" t="s">
        <v>5</v>
      </c>
      <c r="N11" s="72" t="s">
        <v>5</v>
      </c>
      <c r="O11" s="72" t="s">
        <v>5</v>
      </c>
      <c r="P11" s="72" t="s">
        <v>5</v>
      </c>
      <c r="Q11" s="72" t="s">
        <v>5</v>
      </c>
      <c r="R11" s="79" t="s">
        <v>5</v>
      </c>
    </row>
    <row r="12" ht="15.4" customHeight="1" spans="1:18">
      <c r="A12" s="73" t="s">
        <v>5</v>
      </c>
      <c r="B12" s="74" t="s">
        <v>5</v>
      </c>
      <c r="C12" s="74" t="s">
        <v>5</v>
      </c>
      <c r="D12" s="74" t="s">
        <v>5</v>
      </c>
      <c r="E12" s="72" t="s">
        <v>5</v>
      </c>
      <c r="F12" s="72" t="s">
        <v>5</v>
      </c>
      <c r="G12" s="72" t="s">
        <v>5</v>
      </c>
      <c r="H12" s="72" t="s">
        <v>5</v>
      </c>
      <c r="I12" s="72" t="s">
        <v>5</v>
      </c>
      <c r="J12" s="72" t="s">
        <v>5</v>
      </c>
      <c r="K12" s="72" t="s">
        <v>5</v>
      </c>
      <c r="L12" s="72" t="s">
        <v>5</v>
      </c>
      <c r="M12" s="72" t="s">
        <v>5</v>
      </c>
      <c r="N12" s="72" t="s">
        <v>5</v>
      </c>
      <c r="O12" s="72" t="s">
        <v>5</v>
      </c>
      <c r="P12" s="72" t="s">
        <v>5</v>
      </c>
      <c r="Q12" s="72" t="s">
        <v>5</v>
      </c>
      <c r="R12" s="79" t="s">
        <v>5</v>
      </c>
    </row>
    <row r="13" ht="15.4" customHeight="1" spans="1:18">
      <c r="A13" s="73" t="s">
        <v>5</v>
      </c>
      <c r="B13" s="74" t="s">
        <v>5</v>
      </c>
      <c r="C13" s="74" t="s">
        <v>5</v>
      </c>
      <c r="D13" s="74" t="s">
        <v>5</v>
      </c>
      <c r="E13" s="72" t="s">
        <v>5</v>
      </c>
      <c r="F13" s="72" t="s">
        <v>5</v>
      </c>
      <c r="G13" s="72" t="s">
        <v>5</v>
      </c>
      <c r="H13" s="72" t="s">
        <v>5</v>
      </c>
      <c r="I13" s="72" t="s">
        <v>5</v>
      </c>
      <c r="J13" s="72" t="s">
        <v>5</v>
      </c>
      <c r="K13" s="72" t="s">
        <v>5</v>
      </c>
      <c r="L13" s="72" t="s">
        <v>5</v>
      </c>
      <c r="M13" s="72" t="s">
        <v>5</v>
      </c>
      <c r="N13" s="72" t="s">
        <v>5</v>
      </c>
      <c r="O13" s="72" t="s">
        <v>5</v>
      </c>
      <c r="P13" s="72" t="s">
        <v>5</v>
      </c>
      <c r="Q13" s="72" t="s">
        <v>5</v>
      </c>
      <c r="R13" s="79" t="s">
        <v>5</v>
      </c>
    </row>
    <row r="14" ht="15.4" customHeight="1" spans="1:18">
      <c r="A14" s="73" t="s">
        <v>5</v>
      </c>
      <c r="B14" s="74" t="s">
        <v>5</v>
      </c>
      <c r="C14" s="74" t="s">
        <v>5</v>
      </c>
      <c r="D14" s="74" t="s">
        <v>5</v>
      </c>
      <c r="E14" s="72" t="s">
        <v>5</v>
      </c>
      <c r="F14" s="72" t="s">
        <v>5</v>
      </c>
      <c r="G14" s="72" t="s">
        <v>5</v>
      </c>
      <c r="H14" s="72" t="s">
        <v>5</v>
      </c>
      <c r="I14" s="72" t="s">
        <v>5</v>
      </c>
      <c r="J14" s="72" t="s">
        <v>5</v>
      </c>
      <c r="K14" s="72" t="s">
        <v>5</v>
      </c>
      <c r="L14" s="72" t="s">
        <v>5</v>
      </c>
      <c r="M14" s="72" t="s">
        <v>5</v>
      </c>
      <c r="N14" s="72" t="s">
        <v>5</v>
      </c>
      <c r="O14" s="72" t="s">
        <v>5</v>
      </c>
      <c r="P14" s="72" t="s">
        <v>5</v>
      </c>
      <c r="Q14" s="72" t="s">
        <v>5</v>
      </c>
      <c r="R14" s="79" t="s">
        <v>5</v>
      </c>
    </row>
    <row r="15" ht="15.4" customHeight="1" spans="1:18">
      <c r="A15" s="73" t="s">
        <v>5</v>
      </c>
      <c r="B15" s="74" t="s">
        <v>5</v>
      </c>
      <c r="C15" s="74" t="s">
        <v>5</v>
      </c>
      <c r="D15" s="74" t="s">
        <v>5</v>
      </c>
      <c r="E15" s="72" t="s">
        <v>5</v>
      </c>
      <c r="F15" s="72" t="s">
        <v>5</v>
      </c>
      <c r="G15" s="72" t="s">
        <v>5</v>
      </c>
      <c r="H15" s="72" t="s">
        <v>5</v>
      </c>
      <c r="I15" s="72" t="s">
        <v>5</v>
      </c>
      <c r="J15" s="72" t="s">
        <v>5</v>
      </c>
      <c r="K15" s="72" t="s">
        <v>5</v>
      </c>
      <c r="L15" s="72" t="s">
        <v>5</v>
      </c>
      <c r="M15" s="72" t="s">
        <v>5</v>
      </c>
      <c r="N15" s="72" t="s">
        <v>5</v>
      </c>
      <c r="O15" s="72" t="s">
        <v>5</v>
      </c>
      <c r="P15" s="72" t="s">
        <v>5</v>
      </c>
      <c r="Q15" s="72" t="s">
        <v>5</v>
      </c>
      <c r="R15" s="79" t="s">
        <v>5</v>
      </c>
    </row>
    <row r="16" ht="15.4" customHeight="1" spans="1:18">
      <c r="A16" s="73" t="s">
        <v>490</v>
      </c>
      <c r="B16" s="74" t="s">
        <v>5</v>
      </c>
      <c r="C16" s="74" t="s">
        <v>5</v>
      </c>
      <c r="D16" s="74" t="s">
        <v>5</v>
      </c>
      <c r="E16" s="74" t="s">
        <v>5</v>
      </c>
      <c r="F16" s="74" t="s">
        <v>5</v>
      </c>
      <c r="G16" s="74" t="s">
        <v>5</v>
      </c>
      <c r="H16" s="74" t="s">
        <v>5</v>
      </c>
      <c r="I16" s="74" t="s">
        <v>5</v>
      </c>
      <c r="J16" s="74" t="s">
        <v>5</v>
      </c>
      <c r="K16" s="74" t="s">
        <v>5</v>
      </c>
      <c r="L16" s="74" t="s">
        <v>5</v>
      </c>
      <c r="M16" s="74" t="s">
        <v>5</v>
      </c>
      <c r="N16" s="74" t="s">
        <v>5</v>
      </c>
      <c r="O16" s="74" t="s">
        <v>5</v>
      </c>
      <c r="P16" s="74" t="s">
        <v>5</v>
      </c>
      <c r="Q16" s="74" t="s">
        <v>5</v>
      </c>
      <c r="R16" s="74" t="s">
        <v>5</v>
      </c>
    </row>
  </sheetData>
  <mergeCells count="114">
    <mergeCell ref="A4:D4"/>
    <mergeCell ref="A4:D4"/>
    <mergeCell ref="A4:D4"/>
    <mergeCell ref="A4:D4"/>
    <mergeCell ref="E4:G4"/>
    <mergeCell ref="E4:G4"/>
    <mergeCell ref="E4:G4"/>
    <mergeCell ref="H4:J4"/>
    <mergeCell ref="H4:J4"/>
    <mergeCell ref="H4:J4"/>
    <mergeCell ref="K4:M4"/>
    <mergeCell ref="K4:M4"/>
    <mergeCell ref="K4:M4"/>
    <mergeCell ref="P4:R4"/>
    <mergeCell ref="P4:R4"/>
    <mergeCell ref="P4:R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R16"/>
    <mergeCell ref="A16:R16"/>
    <mergeCell ref="A16:R16"/>
    <mergeCell ref="A16:R16"/>
    <mergeCell ref="A16:R16"/>
    <mergeCell ref="A16:R16"/>
    <mergeCell ref="A16:R16"/>
    <mergeCell ref="A16:R16"/>
    <mergeCell ref="A16:R16"/>
    <mergeCell ref="A16:R16"/>
    <mergeCell ref="A16:R16"/>
    <mergeCell ref="A16:R16"/>
    <mergeCell ref="A16:R16"/>
    <mergeCell ref="A16:R16"/>
    <mergeCell ref="A16:R16"/>
    <mergeCell ref="A16:R16"/>
    <mergeCell ref="A16:R16"/>
    <mergeCell ref="A16:R16"/>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5:L7"/>
    <mergeCell ref="L5:L7"/>
    <mergeCell ref="L5:L7"/>
    <mergeCell ref="M5:M7"/>
    <mergeCell ref="M5:M7"/>
    <mergeCell ref="M5:M7"/>
    <mergeCell ref="N4:N7"/>
    <mergeCell ref="N4:N7"/>
    <mergeCell ref="N4:N7"/>
    <mergeCell ref="N4:N7"/>
    <mergeCell ref="O4:O7"/>
    <mergeCell ref="O4:O7"/>
    <mergeCell ref="O4:O7"/>
    <mergeCell ref="O4:O7"/>
    <mergeCell ref="P5:P7"/>
    <mergeCell ref="P5:P7"/>
    <mergeCell ref="P5:P7"/>
    <mergeCell ref="Q5:Q7"/>
    <mergeCell ref="Q5:Q7"/>
    <mergeCell ref="Q5:Q7"/>
    <mergeCell ref="R5:R7"/>
    <mergeCell ref="R5:R7"/>
    <mergeCell ref="R5:R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31"/>
  <sheetViews>
    <sheetView workbookViewId="0">
      <selection activeCell="A3" sqref="A3"/>
    </sheetView>
  </sheetViews>
  <sheetFormatPr defaultColWidth="9.14285714285714" defaultRowHeight="12.75" outlineLevelCol="3"/>
  <cols>
    <col min="1" max="1" width="38.7142857142857" customWidth="1"/>
    <col min="2" max="2" width="5.42857142857143" customWidth="1"/>
    <col min="3" max="4" width="26.8571428571429" customWidth="1"/>
    <col min="5" max="5" width="9.76190476190476"/>
  </cols>
  <sheetData>
    <row r="1" ht="27" spans="3:3">
      <c r="C1" s="51" t="s">
        <v>491</v>
      </c>
    </row>
    <row r="2" spans="4:4">
      <c r="D2" s="52" t="s">
        <v>492</v>
      </c>
    </row>
    <row r="3" spans="1:4">
      <c r="A3" s="53" t="s">
        <v>2</v>
      </c>
      <c r="D3" s="52" t="s">
        <v>3</v>
      </c>
    </row>
    <row r="4" ht="21.55" customHeight="1" spans="1:4">
      <c r="A4" s="54" t="s">
        <v>493</v>
      </c>
      <c r="B4" s="55" t="s">
        <v>8</v>
      </c>
      <c r="C4" s="55" t="s">
        <v>494</v>
      </c>
      <c r="D4" s="55" t="s">
        <v>495</v>
      </c>
    </row>
    <row r="5" ht="21.55" customHeight="1" spans="1:4">
      <c r="A5" s="56" t="s">
        <v>496</v>
      </c>
      <c r="B5" s="57" t="s">
        <v>5</v>
      </c>
      <c r="C5" s="57" t="s">
        <v>12</v>
      </c>
      <c r="D5" s="57" t="s">
        <v>13</v>
      </c>
    </row>
    <row r="6" ht="21.55" customHeight="1" spans="1:4">
      <c r="A6" s="58" t="s">
        <v>497</v>
      </c>
      <c r="B6" s="57" t="s">
        <v>12</v>
      </c>
      <c r="C6" s="59" t="s">
        <v>498</v>
      </c>
      <c r="D6" s="59" t="s">
        <v>498</v>
      </c>
    </row>
    <row r="7" ht="21.55" customHeight="1" spans="1:4">
      <c r="A7" s="58" t="s">
        <v>499</v>
      </c>
      <c r="B7" s="57" t="s">
        <v>13</v>
      </c>
      <c r="C7" s="60">
        <f>C8+C9+C12</f>
        <v>280720</v>
      </c>
      <c r="D7" s="61">
        <v>124276.31</v>
      </c>
    </row>
    <row r="8" ht="21.55" customHeight="1" spans="1:4">
      <c r="A8" s="58" t="s">
        <v>500</v>
      </c>
      <c r="B8" s="57" t="s">
        <v>21</v>
      </c>
      <c r="C8" s="60">
        <v>0</v>
      </c>
      <c r="D8" s="61">
        <v>0</v>
      </c>
    </row>
    <row r="9" ht="21.55" customHeight="1" spans="1:4">
      <c r="A9" s="58" t="s">
        <v>501</v>
      </c>
      <c r="B9" s="57" t="s">
        <v>25</v>
      </c>
      <c r="C9" s="60">
        <f>C11</f>
        <v>80820</v>
      </c>
      <c r="D9" s="61">
        <v>85623.31</v>
      </c>
    </row>
    <row r="10" ht="21.55" customHeight="1" spans="1:4">
      <c r="A10" s="58" t="s">
        <v>502</v>
      </c>
      <c r="B10" s="57" t="s">
        <v>29</v>
      </c>
      <c r="C10" s="60">
        <v>0</v>
      </c>
      <c r="D10" s="61">
        <v>0</v>
      </c>
    </row>
    <row r="11" ht="21.55" customHeight="1" spans="1:4">
      <c r="A11" s="58" t="s">
        <v>503</v>
      </c>
      <c r="B11" s="57" t="s">
        <v>33</v>
      </c>
      <c r="C11" s="60">
        <v>80820</v>
      </c>
      <c r="D11" s="61">
        <v>85623.31</v>
      </c>
    </row>
    <row r="12" ht="21.55" customHeight="1" spans="1:4">
      <c r="A12" s="58" t="s">
        <v>504</v>
      </c>
      <c r="B12" s="57" t="s">
        <v>37</v>
      </c>
      <c r="C12" s="60">
        <v>199900</v>
      </c>
      <c r="D12" s="61">
        <v>38653</v>
      </c>
    </row>
    <row r="13" ht="21.55" customHeight="1" spans="1:4">
      <c r="A13" s="58" t="s">
        <v>505</v>
      </c>
      <c r="B13" s="57" t="s">
        <v>40</v>
      </c>
      <c r="C13" s="62" t="s">
        <v>498</v>
      </c>
      <c r="D13" s="61">
        <v>38653</v>
      </c>
    </row>
    <row r="14" ht="21.55" customHeight="1" spans="1:4">
      <c r="A14" s="58" t="s">
        <v>506</v>
      </c>
      <c r="B14" s="57" t="s">
        <v>43</v>
      </c>
      <c r="C14" s="62" t="s">
        <v>498</v>
      </c>
      <c r="D14" s="61">
        <v>0</v>
      </c>
    </row>
    <row r="15" ht="21.55" customHeight="1" spans="1:4">
      <c r="A15" s="58" t="s">
        <v>507</v>
      </c>
      <c r="B15" s="57" t="s">
        <v>46</v>
      </c>
      <c r="C15" s="62" t="s">
        <v>498</v>
      </c>
      <c r="D15" s="61">
        <v>0</v>
      </c>
    </row>
    <row r="16" ht="21.55" customHeight="1" spans="1:4">
      <c r="A16" s="58" t="s">
        <v>508</v>
      </c>
      <c r="B16" s="57" t="s">
        <v>49</v>
      </c>
      <c r="C16" s="59" t="s">
        <v>498</v>
      </c>
      <c r="D16" s="59" t="s">
        <v>498</v>
      </c>
    </row>
    <row r="17" ht="21.55" customHeight="1" spans="1:4">
      <c r="A17" s="58" t="s">
        <v>509</v>
      </c>
      <c r="B17" s="57" t="s">
        <v>52</v>
      </c>
      <c r="C17" s="59" t="s">
        <v>498</v>
      </c>
      <c r="D17" s="63">
        <v>0</v>
      </c>
    </row>
    <row r="18" ht="21.55" customHeight="1" spans="1:4">
      <c r="A18" s="58" t="s">
        <v>510</v>
      </c>
      <c r="B18" s="57" t="s">
        <v>55</v>
      </c>
      <c r="C18" s="59" t="s">
        <v>498</v>
      </c>
      <c r="D18" s="63">
        <v>0</v>
      </c>
    </row>
    <row r="19" ht="21.55" customHeight="1" spans="1:4">
      <c r="A19" s="58" t="s">
        <v>511</v>
      </c>
      <c r="B19" s="57" t="s">
        <v>58</v>
      </c>
      <c r="C19" s="59" t="s">
        <v>498</v>
      </c>
      <c r="D19" s="63">
        <v>0</v>
      </c>
    </row>
    <row r="20" ht="21.55" customHeight="1" spans="1:4">
      <c r="A20" s="58" t="s">
        <v>512</v>
      </c>
      <c r="B20" s="57" t="s">
        <v>61</v>
      </c>
      <c r="C20" s="59" t="s">
        <v>498</v>
      </c>
      <c r="D20" s="63">
        <v>4</v>
      </c>
    </row>
    <row r="21" ht="21.55" customHeight="1" spans="1:4">
      <c r="A21" s="58" t="s">
        <v>513</v>
      </c>
      <c r="B21" s="57" t="s">
        <v>64</v>
      </c>
      <c r="C21" s="59" t="s">
        <v>498</v>
      </c>
      <c r="D21" s="63">
        <v>30</v>
      </c>
    </row>
    <row r="22" ht="21.55" customHeight="1" spans="1:4">
      <c r="A22" s="58" t="s">
        <v>514</v>
      </c>
      <c r="B22" s="57" t="s">
        <v>67</v>
      </c>
      <c r="C22" s="59" t="s">
        <v>498</v>
      </c>
      <c r="D22" s="63">
        <v>0</v>
      </c>
    </row>
    <row r="23" ht="21.55" customHeight="1" spans="1:4">
      <c r="A23" s="58" t="s">
        <v>515</v>
      </c>
      <c r="B23" s="57" t="s">
        <v>70</v>
      </c>
      <c r="C23" s="59" t="s">
        <v>498</v>
      </c>
      <c r="D23" s="63">
        <v>600</v>
      </c>
    </row>
    <row r="24" ht="21.55" customHeight="1" spans="1:4">
      <c r="A24" s="58" t="s">
        <v>516</v>
      </c>
      <c r="B24" s="57" t="s">
        <v>73</v>
      </c>
      <c r="C24" s="59" t="s">
        <v>498</v>
      </c>
      <c r="D24" s="63">
        <v>0</v>
      </c>
    </row>
    <row r="25" ht="21.55" customHeight="1" spans="1:4">
      <c r="A25" s="58" t="s">
        <v>517</v>
      </c>
      <c r="B25" s="57" t="s">
        <v>76</v>
      </c>
      <c r="C25" s="59" t="s">
        <v>498</v>
      </c>
      <c r="D25" s="63">
        <v>0</v>
      </c>
    </row>
    <row r="26" ht="21.55" customHeight="1" spans="1:4">
      <c r="A26" s="58" t="s">
        <v>518</v>
      </c>
      <c r="B26" s="57" t="s">
        <v>79</v>
      </c>
      <c r="C26" s="59" t="s">
        <v>498</v>
      </c>
      <c r="D26" s="63">
        <v>0</v>
      </c>
    </row>
    <row r="27" ht="21.55" customHeight="1" spans="1:4">
      <c r="A27" s="58" t="s">
        <v>519</v>
      </c>
      <c r="B27" s="57" t="s">
        <v>82</v>
      </c>
      <c r="C27" s="59" t="s">
        <v>498</v>
      </c>
      <c r="D27" s="61">
        <v>663372.53</v>
      </c>
    </row>
    <row r="28" ht="21.55" customHeight="1" spans="1:4">
      <c r="A28" s="58" t="s">
        <v>520</v>
      </c>
      <c r="B28" s="57" t="s">
        <v>85</v>
      </c>
      <c r="C28" s="59" t="s">
        <v>498</v>
      </c>
      <c r="D28" s="61">
        <v>663372.53</v>
      </c>
    </row>
    <row r="29" ht="21.55" customHeight="1" spans="1:4">
      <c r="A29" s="58" t="s">
        <v>521</v>
      </c>
      <c r="B29" s="57" t="s">
        <v>89</v>
      </c>
      <c r="C29" s="59" t="s">
        <v>498</v>
      </c>
      <c r="D29" s="61">
        <v>0</v>
      </c>
    </row>
    <row r="30" ht="43.85" customHeight="1" spans="1:4">
      <c r="A30" s="64" t="s">
        <v>522</v>
      </c>
      <c r="B30" s="65" t="s">
        <v>5</v>
      </c>
      <c r="C30" s="65" t="s">
        <v>5</v>
      </c>
      <c r="D30" s="65" t="s">
        <v>5</v>
      </c>
    </row>
    <row r="31" ht="30.75" customHeight="1" spans="1:4">
      <c r="A31" s="64" t="s">
        <v>523</v>
      </c>
      <c r="B31" s="65" t="s">
        <v>5</v>
      </c>
      <c r="C31" s="65" t="s">
        <v>5</v>
      </c>
      <c r="D31" s="65" t="s">
        <v>5</v>
      </c>
    </row>
  </sheetData>
  <mergeCells count="10">
    <mergeCell ref="A30:D30"/>
    <mergeCell ref="A30:D30"/>
    <mergeCell ref="A30:D30"/>
    <mergeCell ref="A30:D30"/>
    <mergeCell ref="A31:D31"/>
    <mergeCell ref="A31:D31"/>
    <mergeCell ref="A31:D31"/>
    <mergeCell ref="A31:D31"/>
    <mergeCell ref="B4:B5"/>
    <mergeCell ref="B4:B5"/>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15</vt:i4>
      </vt:variant>
    </vt:vector>
  </HeadingPairs>
  <TitlesOfParts>
    <vt:vector size="15" baseType="lpstr">
      <vt:lpstr>GK01 收入支出决算总表(公开01表)</vt:lpstr>
      <vt:lpstr>GK02 收入决算表(公开02表)</vt:lpstr>
      <vt:lpstr>GK03 支出决算表(公开03表)</vt:lpstr>
      <vt:lpstr>GK04 财政拨款收入支出决算总表(公开04表)</vt:lpstr>
      <vt:lpstr>GK05 一般公共预算财政拨款收入支出决算表(公开05表)</vt:lpstr>
      <vt:lpstr>GK06 一般公共预算财政拨款基本支出决算表(公开06表)</vt:lpstr>
      <vt:lpstr>GK07 政府性基金预算财政拨款收入支出决算表(公开07表)</vt:lpstr>
      <vt:lpstr>GK08 财政专户管理资金收入支出决算表(公开08表)</vt:lpstr>
      <vt:lpstr>GK09 “三公”经费、行政参公单位机关运行经费情况表(公开0</vt:lpstr>
      <vt:lpstr>附表10项目支出概况</vt:lpstr>
      <vt:lpstr>附表11项目支出绩效自评</vt:lpstr>
      <vt:lpstr>附表12项目绩效目标管理</vt:lpstr>
      <vt:lpstr>附表13部门整体支出绩效自评报告</vt:lpstr>
      <vt:lpstr>附表14部门整体支出绩效自评表</vt:lpstr>
      <vt:lpstr>Sheet6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mhdn</cp:lastModifiedBy>
  <cp:revision>1</cp:revision>
  <dcterms:created xsi:type="dcterms:W3CDTF">2019-08-16T08:37:00Z</dcterms:created>
  <dcterms:modified xsi:type="dcterms:W3CDTF">2024-09-04T06:50:01Z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y fmtid="{D5CDD505-2E9C-101B-9397-08002B2CF9AE}" pid="3" name="ICV">
    <vt:lpwstr>3CF1244C6E864AA5B2CD6B454DA806B2_12</vt:lpwstr>
  </property>
</Properties>
</file>