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水务局实施" sheetId="1" r:id="rId1"/>
    <sheet name="乡镇实施" sheetId="2" r:id="rId2"/>
  </sheets>
  <calcPr calcId="144525"/>
</workbook>
</file>

<file path=xl/sharedStrings.xml><?xml version="1.0" encoding="utf-8"?>
<sst xmlns="http://schemas.openxmlformats.org/spreadsheetml/2006/main" count="1025" uniqueCount="233">
  <si>
    <t>凤庆县2023年中央水利发展资金及项目分配计划表（水务局）</t>
  </si>
  <si>
    <t>项目实施单位</t>
  </si>
  <si>
    <t>工程名称</t>
  </si>
  <si>
    <t>项目建设内容</t>
  </si>
  <si>
    <t>补助资金（万元）</t>
  </si>
  <si>
    <t>项目类别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</si>
  <si>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</si>
  <si>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</si>
  <si>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</si>
  <si>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</si>
  <si>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</si>
  <si>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</si>
  <si>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备注</t>
  </si>
  <si>
    <t>凤庆县水务局</t>
  </si>
  <si>
    <t>2023年中央水利发展资金农业综合水价改革项目经费</t>
  </si>
  <si>
    <t>服务面积4.62万亩</t>
  </si>
  <si>
    <t>313事业发展类</t>
  </si>
  <si>
    <t>1116上级补助</t>
  </si>
  <si>
    <t>213共同事权转移支付</t>
  </si>
  <si>
    <t>农林水支出—水利—水资源节约管理与保护2130311</t>
  </si>
  <si>
    <t>31005 基础设施建设</t>
  </si>
  <si>
    <t>50302基础设施建设</t>
  </si>
  <si>
    <t>805004基础设施建设</t>
  </si>
  <si>
    <t>2023年中央水利发展资金小型病险水库除险加固项目</t>
  </si>
  <si>
    <t>绿荫塘水库除险加固</t>
  </si>
  <si>
    <t>农林水支出—水利—水利工程建设2130305</t>
  </si>
  <si>
    <t>2023年中央水利发展资金小型水库维修养护项目</t>
  </si>
  <si>
    <t>27座小型水库维修养护</t>
  </si>
  <si>
    <t>农林水支出—水利—江河湖水系综合整治2130319</t>
  </si>
  <si>
    <t>2023年中央水利发展资金水资源管理项目</t>
  </si>
  <si>
    <t>企业计量设施新建或改造9个</t>
  </si>
  <si>
    <t>2023年中央水利发展资金节水补助项目</t>
  </si>
  <si>
    <t>节水型社会达标项目1个（含再生水配置）</t>
  </si>
  <si>
    <t>2023年中央水利发展资金水土保持工程建设项目</t>
  </si>
  <si>
    <t>水土流失治理11.74平方公里</t>
  </si>
  <si>
    <t>农林水支出—水利—防汛2130314</t>
  </si>
  <si>
    <t>2023年中央水利发展资金山洪灾害防治项目</t>
  </si>
  <si>
    <t>山洪灾害防治县1个，建设雨量站点6个</t>
  </si>
  <si>
    <t>2023年中央水利发展资金山洪灾害非工程措施设施维修养护项目</t>
  </si>
  <si>
    <t>非工程措施设施维修养护县1个</t>
  </si>
  <si>
    <t>合计</t>
  </si>
  <si>
    <r>
      <rPr>
        <b/>
        <sz val="16"/>
        <color theme="1"/>
        <rFont val="宋体"/>
        <charset val="134"/>
      </rPr>
      <t>凤庆县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宋体"/>
        <charset val="134"/>
      </rPr>
      <t>年中央水利发展资金及项目分配计划表（乡镇）</t>
    </r>
  </si>
  <si>
    <t>乡（镇）名称</t>
  </si>
  <si>
    <t>诗礼乡</t>
  </si>
  <si>
    <t>诗礼乡集镇片区农村饮水维修养护项目</t>
  </si>
  <si>
    <t>维修养护管道6千米</t>
  </si>
  <si>
    <t>农林水支出—水利—农村人畜饮水2130335</t>
  </si>
  <si>
    <t>80504基础设施建设</t>
  </si>
  <si>
    <t>永复村小村小组农村饮水维修养护项目</t>
  </si>
  <si>
    <t>维修提水电机1台</t>
  </si>
  <si>
    <t>孔兴村八甲片区农村饮水维修养护项目</t>
  </si>
  <si>
    <t>武伟村勿把片区农村饮水维修养护项目</t>
  </si>
  <si>
    <t>古墨村古墨片区农村饮水维修养护项目</t>
  </si>
  <si>
    <t>维修养护管道2千米</t>
  </si>
  <si>
    <t>牌坊村营盘片区农村饮水维修养护项目</t>
  </si>
  <si>
    <t>河平村河西小组农村饮水维修养护项目</t>
  </si>
  <si>
    <t>永乐村平路片区农村饮水维修养护项目</t>
  </si>
  <si>
    <t>小计</t>
  </si>
  <si>
    <t>新华乡</t>
  </si>
  <si>
    <t>砚田村德林自然村</t>
  </si>
  <si>
    <t>维修管道3公里，维护清水池4口</t>
  </si>
  <si>
    <t>紫微村蒙自小组农村饮水维修养护项目</t>
  </si>
  <si>
    <t>更换3千瓦抽水机1台、安装架设20PE管500米</t>
  </si>
  <si>
    <t>紫微村杜吗小组农村饮水维修养护项目</t>
  </si>
  <si>
    <t>新建3立方清水池1个、24立方蓄水池1个、安装架设DN25镀锌钢管2500米</t>
  </si>
  <si>
    <t>紫微村格的小组农村饮水维修养护项目</t>
  </si>
  <si>
    <t>新建12立方蓄水池1个、安装架设DN25镀锌钢管1600米、安装架设DN20镀锌钢管2500米、安装架设DN15镀锌钢管1000米</t>
  </si>
  <si>
    <t>紫微村平坦小组农村饮水维修养护项目</t>
  </si>
  <si>
    <t>安装架设DN20镀锌钢管300米</t>
  </si>
  <si>
    <t>紫微村大沟小组农村饮水维修养护项目</t>
  </si>
  <si>
    <t xml:space="preserve">安装架设DN20镀锌钢管300米、20PE管1000米
</t>
  </si>
  <si>
    <t>文平村农村饮水维修养护项目</t>
  </si>
  <si>
    <t>维修管道3公里、取水坝1座</t>
  </si>
  <si>
    <t>鲁史镇</t>
  </si>
  <si>
    <t>凤凰村桃源小组农村饮水维修养护项目</t>
  </si>
  <si>
    <t>主支管道DN20管道1km</t>
  </si>
  <si>
    <t>鲁家山箐玛佐自然村农村饮水维修养护项目</t>
  </si>
  <si>
    <t>主管道PE32管道2km</t>
  </si>
  <si>
    <t>金鸡村坤申自然村农村饮水维修养护项目</t>
  </si>
  <si>
    <t>主管、支管修复</t>
  </si>
  <si>
    <t>团结村中山自然村农村饮水维修养护项目</t>
  </si>
  <si>
    <t>水池6立方2个，管道更换修复DN25管180米，PE32管600米</t>
  </si>
  <si>
    <t>鲁史村洼子田组农村饮水维修养护项目</t>
  </si>
  <si>
    <t>支管DN20管510米，DN15管600米</t>
  </si>
  <si>
    <t>古平村大村自然村农村饮水维修养护项目</t>
  </si>
  <si>
    <t>DN50管360米</t>
  </si>
  <si>
    <t>沿河村兰家组等农村饮水维修养护项目</t>
  </si>
  <si>
    <t>DN20管210米，DN15管1200米</t>
  </si>
  <si>
    <t>永新村安马片农村饮水维修养护项目</t>
  </si>
  <si>
    <t>DN32管600米</t>
  </si>
  <si>
    <t>大寺乡</t>
  </si>
  <si>
    <t>小河自然村农村饮水维修养护项目</t>
  </si>
  <si>
    <t>更换管道1公里</t>
  </si>
  <si>
    <t>马庄村麦地自然村农村饮水维修养护项目</t>
  </si>
  <si>
    <t>维修管道6公里</t>
  </si>
  <si>
    <t>路山村大山自然村农村饮水维修养护项目</t>
  </si>
  <si>
    <t>维修PE管道2公里</t>
  </si>
  <si>
    <t>平河村白砂自然村农村饮水维修养护项目</t>
  </si>
  <si>
    <t>维修OE管道3公里</t>
  </si>
  <si>
    <t>大寺村后箐自然村农村饮水维修养护项目</t>
  </si>
  <si>
    <t>维修PE管道3公里</t>
  </si>
  <si>
    <t>清水村上寨自然村农村饮水维修养护项目</t>
  </si>
  <si>
    <t>德乐村德乐自然村农村饮水维修养护项目</t>
  </si>
  <si>
    <t>漭街村漭街自然村农村农村饮水维修养护项目</t>
  </si>
  <si>
    <t>维修丰乐大河至浪坝寺管道8公里</t>
  </si>
  <si>
    <t>小型水库维修养护项目</t>
  </si>
  <si>
    <t>浪坝寺水库维修养护</t>
  </si>
  <si>
    <t>小湾镇</t>
  </si>
  <si>
    <t>春光村永安自然村农村饮水维修养护项目</t>
  </si>
  <si>
    <t>改造引水管道3公里，维修蓄水池3口</t>
  </si>
  <si>
    <t>腰街乡</t>
  </si>
  <si>
    <t>民安村上村小组农村饮水维修养护项目</t>
  </si>
  <si>
    <t>水源点清理，架设PE20管2.5km,200L不锈钢水塔1个</t>
  </si>
  <si>
    <t>腰街村立勿小组农村饮水维修养护项目</t>
  </si>
  <si>
    <t>架设PE20管4.2km,200L不锈钢水塔1个</t>
  </si>
  <si>
    <t>腰街村青木林小组农村饮水维修养护项目</t>
  </si>
  <si>
    <t>架设PE20管2km,200L不锈钢水塔1个</t>
  </si>
  <si>
    <t>复兴村大村小组农村饮水维修养护项目</t>
  </si>
  <si>
    <t>架设PE20管5.5km,200L不锈钢水塔1个</t>
  </si>
  <si>
    <t>复兴村小村小组农村饮水维修养护项目</t>
  </si>
  <si>
    <t>架设PE20管5.2km,200L不锈钢水塔1个</t>
  </si>
  <si>
    <t>开明村李家组农村饮水维修养护项目</t>
  </si>
  <si>
    <t>小型抽水机1台，架设PE20管1.5km,200L不锈钢水塔1个</t>
  </si>
  <si>
    <t>星源村打虎山小组农村饮水维修养护项目</t>
  </si>
  <si>
    <t>维修更换DN100管130m</t>
  </si>
  <si>
    <t>函关村艾家平掌自然村农村饮水维修养护项目</t>
  </si>
  <si>
    <t>架设PE20管4.5km,200L不锈钢水塔1个</t>
  </si>
  <si>
    <t>凤山镇</t>
  </si>
  <si>
    <t>象塘村张家窝、皮坡寨小组农村饮水维修养护项目</t>
  </si>
  <si>
    <t>维修管道2公里</t>
  </si>
  <si>
    <t>红木村自然村古井片区农村饮水维修养护项目</t>
  </si>
  <si>
    <t>维修管道3公里</t>
  </si>
  <si>
    <t>青树村东山片区农村饮水维修养护项目</t>
  </si>
  <si>
    <t>凤山镇等上村回龙片区人饮维修</t>
  </si>
  <si>
    <t>维修水池2个，更换管道PE50管5公里</t>
  </si>
  <si>
    <t>凤山镇红塘村张家窝组管道建设项目</t>
  </si>
  <si>
    <t>更换PE50管道5公里</t>
  </si>
  <si>
    <t>凤山镇红塘村杨家窝组管道建设项目</t>
  </si>
  <si>
    <t>更换PE50管道4.1公里</t>
  </si>
  <si>
    <t>凤山镇红塘村大中山河水源点建设项目</t>
  </si>
  <si>
    <t>新建拦河坝2座、过滤池2个</t>
  </si>
  <si>
    <t>凤山镇红塘村祠堂山管道建设项目</t>
  </si>
  <si>
    <t>新架设入户管道DN15钢管1.3公里</t>
  </si>
  <si>
    <t>凤山镇红塘村丫口子水池建设项目</t>
  </si>
  <si>
    <t>建设100立方蓄水池1座</t>
  </si>
  <si>
    <t>凤山镇红塘村大箐沟取水建设项目</t>
  </si>
  <si>
    <t>建取水枢纽1座、过滤池2个</t>
  </si>
  <si>
    <t>洛党镇</t>
  </si>
  <si>
    <t>永和村苏家自然村2023年农村饮水维修养护项目</t>
  </si>
  <si>
    <t>维修取水坝1座，修缮管网3.1公里</t>
  </si>
  <si>
    <t>礼乐村干口、大平地小组2023年农村饮水维修养护项目</t>
  </si>
  <si>
    <t>维修取水坝1座，修缮老化管网1.8公里</t>
  </si>
  <si>
    <t>鼎新打猴山、山背后小组2023年农村饮水维修养护项目</t>
  </si>
  <si>
    <t>维修取水坝1座，修缮老化管网2.2公里</t>
  </si>
  <si>
    <t>田心村田头自然村2023年农村饮水维修养护项目</t>
  </si>
  <si>
    <t>维修取水坝1座，新架设管网1.5公里。</t>
  </si>
  <si>
    <t>新峰村大寨子自然村2023年农村饮水维修养护项目</t>
  </si>
  <si>
    <t>新架设供水主管7公里</t>
  </si>
  <si>
    <t>万峰村龙塘自然村2023年农村饮水维修养护项目</t>
  </si>
  <si>
    <t>维修取水坝1座，修缮老化管网1.2公里</t>
  </si>
  <si>
    <t>大兴村下新街2023年农村饮水维修养护项目</t>
  </si>
  <si>
    <t>维修蓄水池1座，架设供水主管网0.55公里</t>
  </si>
  <si>
    <t>洛党村前后营自然村2023年农村饮水维修养护项目</t>
  </si>
  <si>
    <t>新架设DN65供水主管0.2公里，DN32供水主管0.6公里</t>
  </si>
  <si>
    <t>勐佑镇</t>
  </si>
  <si>
    <t>勐佑村大坝塘小组农村饮水维修养护项目</t>
  </si>
  <si>
    <t>维修DN15热镀锌管1515米更换水表及其它设施</t>
  </si>
  <si>
    <t>勐佑村大沟边小组农村饮水维修养护项目</t>
  </si>
  <si>
    <t>维修DN15热镀锌管1498米更换水表及其它设施</t>
  </si>
  <si>
    <t>阿里侯村苦壕洞小组农村饮水维修养护项目</t>
  </si>
  <si>
    <t>维修PE32管1000米</t>
  </si>
  <si>
    <t>立达村岩子脚小组农村饮水维修养护项目</t>
  </si>
  <si>
    <t>维修PE65管3000米，修复12立方水池2个</t>
  </si>
  <si>
    <t>新田村大新田小组农村饮水维修养护项目</t>
  </si>
  <si>
    <t>维修PE65管2656米，修复2立方米墙池一座砌筑12立方米水池一座</t>
  </si>
  <si>
    <t>白岩村白岩完小片区农村饮水维修养护项目</t>
  </si>
  <si>
    <t>维修管道2公里，维修水池2口</t>
  </si>
  <si>
    <t>鱼塘村石门坎、太平寨农村饮水维修养护项目</t>
  </si>
  <si>
    <t>维修管道1公里，维修水池2口</t>
  </si>
  <si>
    <t>界牌村卯上、立卯小组农村饮水维修养护项目</t>
  </si>
  <si>
    <t>维修取水坝1座，修缮水池2口</t>
  </si>
  <si>
    <t>三岔河镇</t>
  </si>
  <si>
    <t>棉花林村色普鲁自然村农村饮水维修养护项目</t>
  </si>
  <si>
    <t>抽水机养护及电费</t>
  </si>
  <si>
    <t>秀衣庄村阿明索自然村农村饮水维修养护项目</t>
  </si>
  <si>
    <t>人饮管道维护</t>
  </si>
  <si>
    <t>松花村樟木榔自然村农村饮水维修养护项目</t>
  </si>
  <si>
    <t>雪华村华勤自然村农村饮水维修养护项目</t>
  </si>
  <si>
    <t>明龙村小令片自然村农村饮水维修养护项目</t>
  </si>
  <si>
    <t>王平村王家寨自然村农村饮水维修养护项目</t>
  </si>
  <si>
    <t>水田村沟头寨自然村农村饮水维修养护项目</t>
  </si>
  <si>
    <t>柏木村柏木山自然村农村饮水维修养护项目</t>
  </si>
  <si>
    <t>光华村大寨子自然村农村饮水维修养护项目</t>
  </si>
  <si>
    <t>雪山镇</t>
  </si>
  <si>
    <t>雪山镇荒田村大寨片区农村饮水维修养护项目</t>
  </si>
  <si>
    <t>管网维修养护</t>
  </si>
  <si>
    <t>雪山镇荒田村少桥小组农村饮水维修养护项目</t>
  </si>
  <si>
    <t>雪山镇中山村大荒田小组农村饮水维修养护项目</t>
  </si>
  <si>
    <t>雪山镇立马村和平水磨河小组农村饮水维修养护项目</t>
  </si>
  <si>
    <t>水池网维修养护</t>
  </si>
  <si>
    <t>雪山镇兴街村马鹿塘片区农村饮水维修养护项目</t>
  </si>
  <si>
    <t>雪山镇安和村大荒田片区农村饮水维修养护项目</t>
  </si>
  <si>
    <t>雪山镇安和村子亚户小组农村饮水维修养护项目</t>
  </si>
  <si>
    <t>雪山镇新联村新联小组农村饮水维修养护项目</t>
  </si>
  <si>
    <t>郭大寨乡</t>
  </si>
  <si>
    <t>大立色村大麦地小组村农村饮水维修养护项目</t>
  </si>
  <si>
    <t>取水坝1个，PE25塑管9700米。</t>
  </si>
  <si>
    <t>松林村山头田小组农村饮水维修养护项目</t>
  </si>
  <si>
    <t>取水坝2个，水池16立方米，PE25塑管100米，PE32塑管200米。</t>
  </si>
  <si>
    <t>琼英村苍浦塘小组村农村饮水维修养护项目</t>
  </si>
  <si>
    <t>取水坝1个，水池3立方米，PE25塑管330米。</t>
  </si>
  <si>
    <t>大立色村岔路小组村农村饮水维修养护项目</t>
  </si>
  <si>
    <t>水池6立方米，DN20钢管120米。</t>
  </si>
  <si>
    <t>罗家寨村羊火塘小组村农村饮水维修养护项目</t>
  </si>
  <si>
    <t>水池11立方米，PE40塑管630米，固定墩40个，DN50钢管300米。</t>
  </si>
  <si>
    <t>文德村新山小组农村饮水维修养护项目</t>
  </si>
  <si>
    <t>水池1个，DN15钢管900米。</t>
  </si>
  <si>
    <t>松林村坎子脚小组农村饮水维修养护项目</t>
  </si>
  <si>
    <t>取水坝1个，水池1个。</t>
  </si>
  <si>
    <t>郭大寨村三甲小组农村饮水维修养护项目</t>
  </si>
  <si>
    <t>取水坝1个，DN40钢管130米，DN15钢管1530米</t>
  </si>
  <si>
    <t>营盘镇</t>
  </si>
  <si>
    <t>红立村秀塘山饮水工程修复</t>
  </si>
  <si>
    <t>1700米φ32PE管修复</t>
  </si>
  <si>
    <t>红立村破岩山饮水工程修复</t>
  </si>
  <si>
    <t>红立村土锅箐饮水工程修复</t>
  </si>
  <si>
    <t>红立村五甲饮水工程修复</t>
  </si>
  <si>
    <t>红立勐统村黄竹林饮水工程修复</t>
  </si>
  <si>
    <t>DN32钢管、φ40PE管修复</t>
  </si>
  <si>
    <t>里拐村安置点饮水工程修复</t>
  </si>
  <si>
    <t>700米DN32钢管修复</t>
  </si>
  <si>
    <t>忙甫安置点饮水工程修复</t>
  </si>
  <si>
    <r>
      <rPr>
        <b/>
        <sz val="12"/>
        <color theme="1"/>
        <rFont val="仿宋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仿宋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</si>
</sst>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仿宋"/>
      <charset val="134"/>
    </font>
    <font>
      <b/>
      <sz val="10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2" borderId="3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G13" sqref="G13"/>
    </sheetView>
  </sheetViews>
  <sheetFormatPr defaultColWidth="9" defaultRowHeight="13.5"/>
  <cols>
    <col min="1" max="1" width="14" style="27" customWidth="1"/>
    <col min="2" max="2" width="56.125" style="25" customWidth="1"/>
    <col min="3" max="3" width="28.75" style="25" customWidth="1"/>
    <col min="4" max="4" width="13.75" style="25" customWidth="1"/>
    <col min="5" max="5" width="13.125" style="25" customWidth="1"/>
    <col min="6" max="6" width="14.5" style="25" customWidth="1"/>
    <col min="7" max="7" width="19.75" style="25" customWidth="1"/>
    <col min="8" max="8" width="47.25" style="28" customWidth="1"/>
    <col min="9" max="9" width="21.625" style="25" customWidth="1"/>
    <col min="10" max="10" width="17.875" style="25" customWidth="1"/>
    <col min="11" max="11" width="25.75" style="25" customWidth="1"/>
    <col min="12" max="12" width="10.625" style="25" customWidth="1"/>
    <col min="13" max="16384" width="9" style="25"/>
  </cols>
  <sheetData>
    <row r="1" s="25" customFormat="1" spans="1:8">
      <c r="A1" s="27"/>
      <c r="H1" s="28"/>
    </row>
    <row r="2" s="25" customFormat="1" ht="27" customHeight="1" spans="1:12">
      <c r="A2" s="29" t="s">
        <v>0</v>
      </c>
      <c r="B2" s="29"/>
      <c r="C2" s="29"/>
      <c r="D2" s="29"/>
      <c r="E2" s="29"/>
      <c r="F2" s="29"/>
      <c r="G2" s="29"/>
      <c r="H2" s="30"/>
      <c r="I2" s="29"/>
      <c r="J2" s="29"/>
      <c r="K2" s="29"/>
      <c r="L2" s="29"/>
    </row>
    <row r="3" s="25" customFormat="1" ht="36" customHeight="1" spans="1:12">
      <c r="A3" s="31" t="s">
        <v>1</v>
      </c>
      <c r="B3" s="32" t="s">
        <v>2</v>
      </c>
      <c r="C3" s="32" t="s">
        <v>3</v>
      </c>
      <c r="D3" s="31" t="s">
        <v>4</v>
      </c>
      <c r="E3" s="33" t="s">
        <v>5</v>
      </c>
      <c r="F3" s="33" t="s">
        <v>6</v>
      </c>
      <c r="G3" s="33" t="s">
        <v>7</v>
      </c>
      <c r="H3" s="34" t="s">
        <v>8</v>
      </c>
      <c r="I3" s="37" t="s">
        <v>9</v>
      </c>
      <c r="J3" s="37" t="s">
        <v>10</v>
      </c>
      <c r="K3" s="37" t="s">
        <v>11</v>
      </c>
      <c r="L3" s="33" t="s">
        <v>12</v>
      </c>
    </row>
    <row r="4" s="25" customFormat="1" ht="30" customHeight="1" spans="1:12">
      <c r="A4" s="35" t="s">
        <v>13</v>
      </c>
      <c r="B4" s="35" t="s">
        <v>14</v>
      </c>
      <c r="C4" s="35" t="s">
        <v>15</v>
      </c>
      <c r="D4" s="35">
        <v>45</v>
      </c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21</v>
      </c>
      <c r="K4" s="35" t="s">
        <v>22</v>
      </c>
      <c r="L4" s="35"/>
    </row>
    <row r="5" s="25" customFormat="1" ht="30" customHeight="1" spans="1:12">
      <c r="A5" s="35" t="s">
        <v>13</v>
      </c>
      <c r="B5" s="35" t="s">
        <v>23</v>
      </c>
      <c r="C5" s="35" t="s">
        <v>24</v>
      </c>
      <c r="D5" s="35">
        <v>171</v>
      </c>
      <c r="E5" s="35" t="s">
        <v>16</v>
      </c>
      <c r="F5" s="35" t="s">
        <v>17</v>
      </c>
      <c r="G5" s="35" t="s">
        <v>18</v>
      </c>
      <c r="H5" s="35" t="s">
        <v>25</v>
      </c>
      <c r="I5" s="35" t="s">
        <v>20</v>
      </c>
      <c r="J5" s="35" t="s">
        <v>21</v>
      </c>
      <c r="K5" s="35" t="s">
        <v>22</v>
      </c>
      <c r="L5" s="35"/>
    </row>
    <row r="6" s="25" customFormat="1" ht="30" customHeight="1" spans="1:12">
      <c r="A6" s="35" t="s">
        <v>13</v>
      </c>
      <c r="B6" s="35" t="s">
        <v>26</v>
      </c>
      <c r="C6" s="35" t="s">
        <v>27</v>
      </c>
      <c r="D6" s="35">
        <v>174</v>
      </c>
      <c r="E6" s="35" t="s">
        <v>16</v>
      </c>
      <c r="F6" s="35" t="s">
        <v>17</v>
      </c>
      <c r="G6" s="35" t="s">
        <v>18</v>
      </c>
      <c r="H6" s="35" t="s">
        <v>28</v>
      </c>
      <c r="I6" s="35" t="s">
        <v>20</v>
      </c>
      <c r="J6" s="35" t="s">
        <v>21</v>
      </c>
      <c r="K6" s="35" t="s">
        <v>22</v>
      </c>
      <c r="L6" s="35"/>
    </row>
    <row r="7" s="25" customFormat="1" ht="30" customHeight="1" spans="1:12">
      <c r="A7" s="35" t="s">
        <v>13</v>
      </c>
      <c r="B7" s="35" t="s">
        <v>29</v>
      </c>
      <c r="C7" s="35" t="s">
        <v>30</v>
      </c>
      <c r="D7" s="35">
        <v>28.2</v>
      </c>
      <c r="E7" s="35" t="s">
        <v>16</v>
      </c>
      <c r="F7" s="35" t="s">
        <v>17</v>
      </c>
      <c r="G7" s="35" t="s">
        <v>18</v>
      </c>
      <c r="H7" s="35" t="s">
        <v>19</v>
      </c>
      <c r="I7" s="35" t="s">
        <v>20</v>
      </c>
      <c r="J7" s="35" t="s">
        <v>21</v>
      </c>
      <c r="K7" s="35" t="s">
        <v>22</v>
      </c>
      <c r="L7" s="35"/>
    </row>
    <row r="8" s="25" customFormat="1" ht="30" customHeight="1" spans="1:12">
      <c r="A8" s="35" t="s">
        <v>13</v>
      </c>
      <c r="B8" s="35" t="s">
        <v>31</v>
      </c>
      <c r="C8" s="35" t="s">
        <v>32</v>
      </c>
      <c r="D8" s="35">
        <v>100</v>
      </c>
      <c r="E8" s="35" t="s">
        <v>16</v>
      </c>
      <c r="F8" s="35" t="s">
        <v>17</v>
      </c>
      <c r="G8" s="35" t="s">
        <v>18</v>
      </c>
      <c r="H8" s="35" t="s">
        <v>19</v>
      </c>
      <c r="I8" s="35" t="s">
        <v>20</v>
      </c>
      <c r="J8" s="35" t="s">
        <v>21</v>
      </c>
      <c r="K8" s="35" t="s">
        <v>22</v>
      </c>
      <c r="L8" s="35"/>
    </row>
    <row r="9" s="25" customFormat="1" ht="30" customHeight="1" spans="1:12">
      <c r="A9" s="35" t="s">
        <v>13</v>
      </c>
      <c r="B9" s="35" t="s">
        <v>33</v>
      </c>
      <c r="C9" s="35" t="s">
        <v>34</v>
      </c>
      <c r="D9" s="35">
        <v>500</v>
      </c>
      <c r="E9" s="35" t="s">
        <v>16</v>
      </c>
      <c r="F9" s="35" t="s">
        <v>17</v>
      </c>
      <c r="G9" s="35" t="s">
        <v>18</v>
      </c>
      <c r="H9" s="35" t="s">
        <v>35</v>
      </c>
      <c r="I9" s="35" t="s">
        <v>20</v>
      </c>
      <c r="J9" s="35" t="s">
        <v>21</v>
      </c>
      <c r="K9" s="35" t="s">
        <v>22</v>
      </c>
      <c r="L9" s="35"/>
    </row>
    <row r="10" s="25" customFormat="1" ht="30" customHeight="1" spans="1:12">
      <c r="A10" s="35" t="s">
        <v>13</v>
      </c>
      <c r="B10" s="35" t="s">
        <v>36</v>
      </c>
      <c r="C10" s="35" t="s">
        <v>37</v>
      </c>
      <c r="D10" s="35">
        <v>35</v>
      </c>
      <c r="E10" s="35" t="s">
        <v>16</v>
      </c>
      <c r="F10" s="35" t="s">
        <v>17</v>
      </c>
      <c r="G10" s="35" t="s">
        <v>18</v>
      </c>
      <c r="H10" s="35" t="s">
        <v>35</v>
      </c>
      <c r="I10" s="35" t="s">
        <v>20</v>
      </c>
      <c r="J10" s="35" t="s">
        <v>21</v>
      </c>
      <c r="K10" s="35" t="s">
        <v>22</v>
      </c>
      <c r="L10" s="35"/>
    </row>
    <row r="11" s="25" customFormat="1" ht="30" customHeight="1" spans="1:12">
      <c r="A11" s="35" t="s">
        <v>13</v>
      </c>
      <c r="B11" s="35" t="s">
        <v>38</v>
      </c>
      <c r="C11" s="35" t="s">
        <v>39</v>
      </c>
      <c r="D11" s="35">
        <v>31</v>
      </c>
      <c r="E11" s="35" t="s">
        <v>16</v>
      </c>
      <c r="F11" s="35" t="s">
        <v>17</v>
      </c>
      <c r="G11" s="35" t="s">
        <v>18</v>
      </c>
      <c r="H11" s="35" t="s">
        <v>35</v>
      </c>
      <c r="I11" s="35" t="s">
        <v>20</v>
      </c>
      <c r="J11" s="35" t="s">
        <v>21</v>
      </c>
      <c r="K11" s="35" t="s">
        <v>22</v>
      </c>
      <c r="L11" s="35"/>
    </row>
    <row r="12" s="26" customFormat="1" ht="29" customHeight="1" spans="1:12">
      <c r="A12" s="36" t="s">
        <v>40</v>
      </c>
      <c r="B12" s="36"/>
      <c r="C12" s="36"/>
      <c r="D12" s="36">
        <f>SUM(D4:D11)</f>
        <v>1084.2</v>
      </c>
      <c r="E12" s="36"/>
      <c r="F12" s="36"/>
      <c r="G12" s="36"/>
      <c r="H12" s="36"/>
      <c r="I12" s="36"/>
      <c r="J12" s="36"/>
      <c r="K12" s="36"/>
      <c r="L12" s="36"/>
    </row>
  </sheetData>
  <mergeCells count="1">
    <mergeCell ref="A2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workbookViewId="0">
      <selection activeCell="G20" sqref="G20"/>
    </sheetView>
  </sheetViews>
  <sheetFormatPr defaultColWidth="37.875" defaultRowHeight="13.5"/>
  <cols>
    <col min="1" max="1" width="16.6416666666667" style="1" customWidth="1"/>
    <col min="2" max="2" width="57.875" style="1" customWidth="1"/>
    <col min="3" max="3" width="28.375" style="1" customWidth="1"/>
    <col min="4" max="4" width="10.875" style="1" customWidth="1"/>
    <col min="5" max="5" width="15.125" style="1" customWidth="1"/>
    <col min="6" max="6" width="16.125" style="1" customWidth="1"/>
    <col min="7" max="7" width="19.75" style="1" customWidth="1"/>
    <col min="8" max="8" width="39.125" style="1" customWidth="1"/>
    <col min="9" max="11" width="19.75" style="1" customWidth="1"/>
    <col min="12" max="12" width="11.75" style="1" customWidth="1"/>
    <col min="13" max="16384" width="37.875" style="1" customWidth="1"/>
  </cols>
  <sheetData>
    <row r="1" s="1" customFormat="1" ht="24" customHeight="1" spans="1:12">
      <c r="A1" s="4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7" customHeight="1" spans="1:12">
      <c r="A2" s="6" t="s">
        <v>42</v>
      </c>
      <c r="B2" s="7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 t="s">
        <v>9</v>
      </c>
      <c r="J2" s="19" t="s">
        <v>10</v>
      </c>
      <c r="K2" s="19" t="s">
        <v>11</v>
      </c>
      <c r="L2" s="8" t="s">
        <v>12</v>
      </c>
    </row>
    <row r="3" s="1" customFormat="1" ht="14" customHeight="1" spans="1:12">
      <c r="A3" s="9" t="s">
        <v>43</v>
      </c>
      <c r="B3" s="10" t="s">
        <v>44</v>
      </c>
      <c r="C3" s="10" t="s">
        <v>45</v>
      </c>
      <c r="D3" s="10">
        <v>14.3</v>
      </c>
      <c r="E3" s="11" t="s">
        <v>16</v>
      </c>
      <c r="F3" s="11" t="s">
        <v>17</v>
      </c>
      <c r="G3" s="11" t="s">
        <v>18</v>
      </c>
      <c r="H3" s="11" t="s">
        <v>46</v>
      </c>
      <c r="I3" s="11" t="s">
        <v>20</v>
      </c>
      <c r="J3" s="11" t="s">
        <v>21</v>
      </c>
      <c r="K3" s="11" t="s">
        <v>47</v>
      </c>
      <c r="L3" s="20"/>
    </row>
    <row r="4" s="1" customFormat="1" ht="14" customHeight="1" spans="1:12">
      <c r="A4" s="12"/>
      <c r="B4" s="10" t="s">
        <v>48</v>
      </c>
      <c r="C4" s="10" t="s">
        <v>49</v>
      </c>
      <c r="D4" s="10">
        <v>0.3</v>
      </c>
      <c r="E4" s="11" t="s">
        <v>16</v>
      </c>
      <c r="F4" s="11" t="s">
        <v>17</v>
      </c>
      <c r="G4" s="11" t="s">
        <v>18</v>
      </c>
      <c r="H4" s="11" t="s">
        <v>46</v>
      </c>
      <c r="I4" s="11" t="s">
        <v>20</v>
      </c>
      <c r="J4" s="11" t="s">
        <v>21</v>
      </c>
      <c r="K4" s="11" t="s">
        <v>47</v>
      </c>
      <c r="L4" s="20"/>
    </row>
    <row r="5" s="1" customFormat="1" ht="14" customHeight="1" spans="1:12">
      <c r="A5" s="12"/>
      <c r="B5" s="10" t="s">
        <v>50</v>
      </c>
      <c r="C5" s="10" t="s">
        <v>49</v>
      </c>
      <c r="D5" s="10">
        <v>0.3</v>
      </c>
      <c r="E5" s="11" t="s">
        <v>16</v>
      </c>
      <c r="F5" s="11" t="s">
        <v>17</v>
      </c>
      <c r="G5" s="11" t="s">
        <v>18</v>
      </c>
      <c r="H5" s="11" t="s">
        <v>46</v>
      </c>
      <c r="I5" s="11" t="s">
        <v>20</v>
      </c>
      <c r="J5" s="11" t="s">
        <v>21</v>
      </c>
      <c r="K5" s="11" t="s">
        <v>47</v>
      </c>
      <c r="L5" s="20"/>
    </row>
    <row r="6" s="1" customFormat="1" ht="14" customHeight="1" spans="1:12">
      <c r="A6" s="12"/>
      <c r="B6" s="10" t="s">
        <v>51</v>
      </c>
      <c r="C6" s="10" t="s">
        <v>49</v>
      </c>
      <c r="D6" s="10">
        <v>0.3</v>
      </c>
      <c r="E6" s="11" t="s">
        <v>16</v>
      </c>
      <c r="F6" s="11" t="s">
        <v>17</v>
      </c>
      <c r="G6" s="11" t="s">
        <v>18</v>
      </c>
      <c r="H6" s="11" t="s">
        <v>46</v>
      </c>
      <c r="I6" s="11" t="s">
        <v>20</v>
      </c>
      <c r="J6" s="11" t="s">
        <v>21</v>
      </c>
      <c r="K6" s="11" t="s">
        <v>47</v>
      </c>
      <c r="L6" s="20"/>
    </row>
    <row r="7" s="1" customFormat="1" ht="14" customHeight="1" spans="1:12">
      <c r="A7" s="12"/>
      <c r="B7" s="10" t="s">
        <v>52</v>
      </c>
      <c r="C7" s="10" t="s">
        <v>53</v>
      </c>
      <c r="D7" s="10">
        <v>0.2</v>
      </c>
      <c r="E7" s="11" t="s">
        <v>16</v>
      </c>
      <c r="F7" s="11" t="s">
        <v>17</v>
      </c>
      <c r="G7" s="11" t="s">
        <v>18</v>
      </c>
      <c r="H7" s="11" t="s">
        <v>46</v>
      </c>
      <c r="I7" s="11" t="s">
        <v>20</v>
      </c>
      <c r="J7" s="11" t="s">
        <v>21</v>
      </c>
      <c r="K7" s="11" t="s">
        <v>47</v>
      </c>
      <c r="L7" s="20"/>
    </row>
    <row r="8" s="1" customFormat="1" ht="14" customHeight="1" spans="1:12">
      <c r="A8" s="12"/>
      <c r="B8" s="10" t="s">
        <v>54</v>
      </c>
      <c r="C8" s="10" t="s">
        <v>53</v>
      </c>
      <c r="D8" s="10">
        <v>0.2</v>
      </c>
      <c r="E8" s="11" t="s">
        <v>16</v>
      </c>
      <c r="F8" s="11" t="s">
        <v>17</v>
      </c>
      <c r="G8" s="11" t="s">
        <v>18</v>
      </c>
      <c r="H8" s="11" t="s">
        <v>46</v>
      </c>
      <c r="I8" s="11" t="s">
        <v>20</v>
      </c>
      <c r="J8" s="11" t="s">
        <v>21</v>
      </c>
      <c r="K8" s="11" t="s">
        <v>47</v>
      </c>
      <c r="L8" s="20"/>
    </row>
    <row r="9" s="1" customFormat="1" ht="14" customHeight="1" spans="1:12">
      <c r="A9" s="12"/>
      <c r="B9" s="10" t="s">
        <v>55</v>
      </c>
      <c r="C9" s="10" t="s">
        <v>53</v>
      </c>
      <c r="D9" s="10">
        <v>0.2</v>
      </c>
      <c r="E9" s="11" t="s">
        <v>16</v>
      </c>
      <c r="F9" s="11" t="s">
        <v>17</v>
      </c>
      <c r="G9" s="11" t="s">
        <v>18</v>
      </c>
      <c r="H9" s="11" t="s">
        <v>46</v>
      </c>
      <c r="I9" s="11" t="s">
        <v>20</v>
      </c>
      <c r="J9" s="11" t="s">
        <v>21</v>
      </c>
      <c r="K9" s="11" t="s">
        <v>47</v>
      </c>
      <c r="L9" s="20"/>
    </row>
    <row r="10" s="1" customFormat="1" ht="14" customHeight="1" spans="1:12">
      <c r="A10" s="12"/>
      <c r="B10" s="10" t="s">
        <v>56</v>
      </c>
      <c r="C10" s="10" t="s">
        <v>53</v>
      </c>
      <c r="D10" s="10">
        <v>0.2</v>
      </c>
      <c r="E10" s="11" t="s">
        <v>16</v>
      </c>
      <c r="F10" s="11" t="s">
        <v>17</v>
      </c>
      <c r="G10" s="11" t="s">
        <v>18</v>
      </c>
      <c r="H10" s="11" t="s">
        <v>46</v>
      </c>
      <c r="I10" s="11" t="s">
        <v>20</v>
      </c>
      <c r="J10" s="11" t="s">
        <v>21</v>
      </c>
      <c r="K10" s="11" t="s">
        <v>47</v>
      </c>
      <c r="L10" s="20"/>
    </row>
    <row r="11" s="2" customFormat="1" ht="14" customHeight="1" spans="1:12">
      <c r="A11" s="13"/>
      <c r="B11" s="14" t="s">
        <v>57</v>
      </c>
      <c r="C11" s="14"/>
      <c r="D11" s="14">
        <f>SUM(D3:D10)</f>
        <v>16</v>
      </c>
      <c r="E11" s="14"/>
      <c r="F11" s="15"/>
      <c r="G11" s="15"/>
      <c r="H11" s="15"/>
      <c r="I11" s="15"/>
      <c r="J11" s="15"/>
      <c r="K11" s="15"/>
      <c r="L11" s="15"/>
    </row>
    <row r="12" s="1" customFormat="1" ht="14" customHeight="1" spans="1:12">
      <c r="A12" s="9" t="s">
        <v>58</v>
      </c>
      <c r="B12" s="10" t="s">
        <v>59</v>
      </c>
      <c r="C12" s="10" t="s">
        <v>60</v>
      </c>
      <c r="D12" s="10">
        <v>9</v>
      </c>
      <c r="E12" s="11" t="s">
        <v>16</v>
      </c>
      <c r="F12" s="11" t="s">
        <v>17</v>
      </c>
      <c r="G12" s="11" t="s">
        <v>18</v>
      </c>
      <c r="H12" s="11" t="s">
        <v>46</v>
      </c>
      <c r="I12" s="11" t="s">
        <v>20</v>
      </c>
      <c r="J12" s="11" t="s">
        <v>21</v>
      </c>
      <c r="K12" s="11" t="s">
        <v>47</v>
      </c>
      <c r="L12" s="21"/>
    </row>
    <row r="13" s="1" customFormat="1" ht="14" customHeight="1" spans="1:12">
      <c r="A13" s="12"/>
      <c r="B13" s="10" t="s">
        <v>61</v>
      </c>
      <c r="C13" s="10" t="s">
        <v>62</v>
      </c>
      <c r="D13" s="10">
        <v>0.7</v>
      </c>
      <c r="E13" s="11" t="s">
        <v>16</v>
      </c>
      <c r="F13" s="11" t="s">
        <v>17</v>
      </c>
      <c r="G13" s="11" t="s">
        <v>18</v>
      </c>
      <c r="H13" s="11" t="s">
        <v>46</v>
      </c>
      <c r="I13" s="11" t="s">
        <v>20</v>
      </c>
      <c r="J13" s="11" t="s">
        <v>21</v>
      </c>
      <c r="K13" s="11" t="s">
        <v>47</v>
      </c>
      <c r="L13" s="21"/>
    </row>
    <row r="14" s="1" customFormat="1" ht="14" customHeight="1" spans="1:12">
      <c r="A14" s="12"/>
      <c r="B14" s="10" t="s">
        <v>63</v>
      </c>
      <c r="C14" s="10" t="s">
        <v>64</v>
      </c>
      <c r="D14" s="10">
        <v>10</v>
      </c>
      <c r="E14" s="11" t="s">
        <v>16</v>
      </c>
      <c r="F14" s="11" t="s">
        <v>17</v>
      </c>
      <c r="G14" s="11" t="s">
        <v>18</v>
      </c>
      <c r="H14" s="11" t="s">
        <v>46</v>
      </c>
      <c r="I14" s="11" t="s">
        <v>20</v>
      </c>
      <c r="J14" s="11" t="s">
        <v>21</v>
      </c>
      <c r="K14" s="11" t="s">
        <v>47</v>
      </c>
      <c r="L14" s="21"/>
    </row>
    <row r="15" s="1" customFormat="1" ht="14" customHeight="1" spans="1:12">
      <c r="A15" s="12"/>
      <c r="B15" s="10" t="s">
        <v>65</v>
      </c>
      <c r="C15" s="10" t="s">
        <v>66</v>
      </c>
      <c r="D15" s="10">
        <v>12.35</v>
      </c>
      <c r="E15" s="11" t="s">
        <v>16</v>
      </c>
      <c r="F15" s="11" t="s">
        <v>17</v>
      </c>
      <c r="G15" s="11" t="s">
        <v>18</v>
      </c>
      <c r="H15" s="11" t="s">
        <v>46</v>
      </c>
      <c r="I15" s="11" t="s">
        <v>20</v>
      </c>
      <c r="J15" s="11" t="s">
        <v>21</v>
      </c>
      <c r="K15" s="11" t="s">
        <v>47</v>
      </c>
      <c r="L15" s="21"/>
    </row>
    <row r="16" s="1" customFormat="1" ht="14" customHeight="1" spans="1:12">
      <c r="A16" s="12"/>
      <c r="B16" s="10" t="s">
        <v>67</v>
      </c>
      <c r="C16" s="10" t="s">
        <v>68</v>
      </c>
      <c r="D16" s="10">
        <v>0.6</v>
      </c>
      <c r="E16" s="11" t="s">
        <v>16</v>
      </c>
      <c r="F16" s="11" t="s">
        <v>17</v>
      </c>
      <c r="G16" s="11" t="s">
        <v>18</v>
      </c>
      <c r="H16" s="11" t="s">
        <v>46</v>
      </c>
      <c r="I16" s="11" t="s">
        <v>20</v>
      </c>
      <c r="J16" s="11" t="s">
        <v>21</v>
      </c>
      <c r="K16" s="11" t="s">
        <v>47</v>
      </c>
      <c r="L16" s="21"/>
    </row>
    <row r="17" s="1" customFormat="1" ht="14" customHeight="1" spans="1:12">
      <c r="A17" s="12"/>
      <c r="B17" s="10" t="s">
        <v>69</v>
      </c>
      <c r="C17" s="10" t="s">
        <v>70</v>
      </c>
      <c r="D17" s="10">
        <v>1.35</v>
      </c>
      <c r="E17" s="11" t="s">
        <v>16</v>
      </c>
      <c r="F17" s="11" t="s">
        <v>17</v>
      </c>
      <c r="G17" s="11" t="s">
        <v>18</v>
      </c>
      <c r="H17" s="11" t="s">
        <v>46</v>
      </c>
      <c r="I17" s="11" t="s">
        <v>20</v>
      </c>
      <c r="J17" s="11" t="s">
        <v>21</v>
      </c>
      <c r="K17" s="11" t="s">
        <v>47</v>
      </c>
      <c r="L17" s="21"/>
    </row>
    <row r="18" s="1" customFormat="1" ht="14" customHeight="1" spans="1:12">
      <c r="A18" s="12"/>
      <c r="B18" s="10" t="s">
        <v>71</v>
      </c>
      <c r="C18" s="10" t="s">
        <v>72</v>
      </c>
      <c r="D18" s="10">
        <v>2</v>
      </c>
      <c r="E18" s="11" t="s">
        <v>16</v>
      </c>
      <c r="F18" s="11" t="s">
        <v>17</v>
      </c>
      <c r="G18" s="11" t="s">
        <v>18</v>
      </c>
      <c r="H18" s="11" t="s">
        <v>46</v>
      </c>
      <c r="I18" s="11" t="s">
        <v>20</v>
      </c>
      <c r="J18" s="11" t="s">
        <v>21</v>
      </c>
      <c r="K18" s="11" t="s">
        <v>47</v>
      </c>
      <c r="L18" s="21"/>
    </row>
    <row r="19" s="2" customFormat="1" ht="14" customHeight="1" spans="1:12">
      <c r="A19" s="13"/>
      <c r="B19" s="7" t="s">
        <v>57</v>
      </c>
      <c r="C19" s="16"/>
      <c r="D19" s="14">
        <f>SUM(D12:D18)</f>
        <v>36</v>
      </c>
      <c r="E19" s="16"/>
      <c r="F19" s="17"/>
      <c r="G19" s="17"/>
      <c r="H19" s="17"/>
      <c r="I19" s="17"/>
      <c r="J19" s="17"/>
      <c r="K19" s="17"/>
      <c r="L19" s="17"/>
    </row>
    <row r="20" s="1" customFormat="1" ht="14" customHeight="1" spans="1:12">
      <c r="A20" s="9" t="s">
        <v>73</v>
      </c>
      <c r="B20" s="10" t="s">
        <v>74</v>
      </c>
      <c r="C20" s="10" t="s">
        <v>75</v>
      </c>
      <c r="D20" s="10">
        <v>2</v>
      </c>
      <c r="E20" s="11" t="s">
        <v>16</v>
      </c>
      <c r="F20" s="11" t="s">
        <v>17</v>
      </c>
      <c r="G20" s="11" t="s">
        <v>18</v>
      </c>
      <c r="H20" s="11" t="s">
        <v>46</v>
      </c>
      <c r="I20" s="11" t="s">
        <v>20</v>
      </c>
      <c r="J20" s="11" t="s">
        <v>21</v>
      </c>
      <c r="K20" s="11" t="s">
        <v>47</v>
      </c>
      <c r="L20" s="21"/>
    </row>
    <row r="21" s="1" customFormat="1" ht="14" customHeight="1" spans="1:12">
      <c r="A21" s="12"/>
      <c r="B21" s="10" t="s">
        <v>76</v>
      </c>
      <c r="C21" s="10" t="s">
        <v>77</v>
      </c>
      <c r="D21" s="10">
        <v>2</v>
      </c>
      <c r="E21" s="11" t="s">
        <v>16</v>
      </c>
      <c r="F21" s="11" t="s">
        <v>17</v>
      </c>
      <c r="G21" s="11" t="s">
        <v>18</v>
      </c>
      <c r="H21" s="11" t="s">
        <v>46</v>
      </c>
      <c r="I21" s="11" t="s">
        <v>20</v>
      </c>
      <c r="J21" s="11" t="s">
        <v>21</v>
      </c>
      <c r="K21" s="11" t="s">
        <v>47</v>
      </c>
      <c r="L21" s="21"/>
    </row>
    <row r="22" s="1" customFormat="1" ht="14" customHeight="1" spans="1:12">
      <c r="A22" s="12"/>
      <c r="B22" s="10" t="s">
        <v>78</v>
      </c>
      <c r="C22" s="10" t="s">
        <v>79</v>
      </c>
      <c r="D22" s="10">
        <v>2</v>
      </c>
      <c r="E22" s="11" t="s">
        <v>16</v>
      </c>
      <c r="F22" s="11" t="s">
        <v>17</v>
      </c>
      <c r="G22" s="11" t="s">
        <v>18</v>
      </c>
      <c r="H22" s="11" t="s">
        <v>46</v>
      </c>
      <c r="I22" s="11" t="s">
        <v>20</v>
      </c>
      <c r="J22" s="11" t="s">
        <v>21</v>
      </c>
      <c r="K22" s="11" t="s">
        <v>47</v>
      </c>
      <c r="L22" s="21"/>
    </row>
    <row r="23" s="1" customFormat="1" ht="14" customHeight="1" spans="1:12">
      <c r="A23" s="12"/>
      <c r="B23" s="10" t="s">
        <v>80</v>
      </c>
      <c r="C23" s="10" t="s">
        <v>81</v>
      </c>
      <c r="D23" s="10">
        <v>2</v>
      </c>
      <c r="E23" s="11" t="s">
        <v>16</v>
      </c>
      <c r="F23" s="11" t="s">
        <v>17</v>
      </c>
      <c r="G23" s="11" t="s">
        <v>18</v>
      </c>
      <c r="H23" s="11" t="s">
        <v>46</v>
      </c>
      <c r="I23" s="11" t="s">
        <v>20</v>
      </c>
      <c r="J23" s="11" t="s">
        <v>21</v>
      </c>
      <c r="K23" s="11" t="s">
        <v>47</v>
      </c>
      <c r="L23" s="21"/>
    </row>
    <row r="24" s="1" customFormat="1" ht="14" customHeight="1" spans="1:12">
      <c r="A24" s="12"/>
      <c r="B24" s="10" t="s">
        <v>82</v>
      </c>
      <c r="C24" s="10" t="s">
        <v>83</v>
      </c>
      <c r="D24" s="10">
        <v>2</v>
      </c>
      <c r="E24" s="11" t="s">
        <v>16</v>
      </c>
      <c r="F24" s="11" t="s">
        <v>17</v>
      </c>
      <c r="G24" s="11" t="s">
        <v>18</v>
      </c>
      <c r="H24" s="11" t="s">
        <v>46</v>
      </c>
      <c r="I24" s="11" t="s">
        <v>20</v>
      </c>
      <c r="J24" s="11" t="s">
        <v>21</v>
      </c>
      <c r="K24" s="11" t="s">
        <v>47</v>
      </c>
      <c r="L24" s="21"/>
    </row>
    <row r="25" s="1" customFormat="1" ht="14" customHeight="1" spans="1:12">
      <c r="A25" s="12"/>
      <c r="B25" s="10" t="s">
        <v>84</v>
      </c>
      <c r="C25" s="10" t="s">
        <v>85</v>
      </c>
      <c r="D25" s="10">
        <v>2</v>
      </c>
      <c r="E25" s="11" t="s">
        <v>16</v>
      </c>
      <c r="F25" s="11" t="s">
        <v>17</v>
      </c>
      <c r="G25" s="11" t="s">
        <v>18</v>
      </c>
      <c r="H25" s="11" t="s">
        <v>46</v>
      </c>
      <c r="I25" s="11" t="s">
        <v>20</v>
      </c>
      <c r="J25" s="11" t="s">
        <v>21</v>
      </c>
      <c r="K25" s="11" t="s">
        <v>47</v>
      </c>
      <c r="L25" s="21"/>
    </row>
    <row r="26" s="1" customFormat="1" ht="14" customHeight="1" spans="1:12">
      <c r="A26" s="12"/>
      <c r="B26" s="10" t="s">
        <v>86</v>
      </c>
      <c r="C26" s="10" t="s">
        <v>87</v>
      </c>
      <c r="D26" s="10">
        <v>2</v>
      </c>
      <c r="E26" s="11" t="s">
        <v>16</v>
      </c>
      <c r="F26" s="11" t="s">
        <v>17</v>
      </c>
      <c r="G26" s="11" t="s">
        <v>18</v>
      </c>
      <c r="H26" s="11" t="s">
        <v>46</v>
      </c>
      <c r="I26" s="11" t="s">
        <v>20</v>
      </c>
      <c r="J26" s="11" t="s">
        <v>21</v>
      </c>
      <c r="K26" s="11" t="s">
        <v>47</v>
      </c>
      <c r="L26" s="21"/>
    </row>
    <row r="27" s="1" customFormat="1" ht="14" customHeight="1" spans="1:12">
      <c r="A27" s="12"/>
      <c r="B27" s="10" t="s">
        <v>88</v>
      </c>
      <c r="C27" s="10" t="s">
        <v>89</v>
      </c>
      <c r="D27" s="10">
        <v>2</v>
      </c>
      <c r="E27" s="11" t="s">
        <v>16</v>
      </c>
      <c r="F27" s="11" t="s">
        <v>17</v>
      </c>
      <c r="G27" s="11" t="s">
        <v>18</v>
      </c>
      <c r="H27" s="11" t="s">
        <v>46</v>
      </c>
      <c r="I27" s="11" t="s">
        <v>20</v>
      </c>
      <c r="J27" s="11" t="s">
        <v>21</v>
      </c>
      <c r="K27" s="11" t="s">
        <v>47</v>
      </c>
      <c r="L27" s="21"/>
    </row>
    <row r="28" s="2" customFormat="1" ht="14" customHeight="1" spans="1:12">
      <c r="A28" s="13"/>
      <c r="B28" s="7" t="s">
        <v>57</v>
      </c>
      <c r="C28" s="16"/>
      <c r="D28" s="14">
        <f>SUM(D20:D27)</f>
        <v>16</v>
      </c>
      <c r="E28" s="16"/>
      <c r="F28" s="17"/>
      <c r="G28" s="17"/>
      <c r="H28" s="17"/>
      <c r="I28" s="17"/>
      <c r="J28" s="17"/>
      <c r="K28" s="17"/>
      <c r="L28" s="17"/>
    </row>
    <row r="29" s="1" customFormat="1" ht="14" customHeight="1" spans="1:12">
      <c r="A29" s="9" t="s">
        <v>90</v>
      </c>
      <c r="B29" s="10" t="s">
        <v>91</v>
      </c>
      <c r="C29" s="10" t="s">
        <v>92</v>
      </c>
      <c r="D29" s="10">
        <v>3</v>
      </c>
      <c r="E29" s="11" t="s">
        <v>16</v>
      </c>
      <c r="F29" s="11" t="s">
        <v>17</v>
      </c>
      <c r="G29" s="11" t="s">
        <v>18</v>
      </c>
      <c r="H29" s="11" t="s">
        <v>46</v>
      </c>
      <c r="I29" s="11" t="s">
        <v>20</v>
      </c>
      <c r="J29" s="11" t="s">
        <v>21</v>
      </c>
      <c r="K29" s="11" t="s">
        <v>47</v>
      </c>
      <c r="L29" s="21"/>
    </row>
    <row r="30" s="1" customFormat="1" ht="14" customHeight="1" spans="1:12">
      <c r="A30" s="12"/>
      <c r="B30" s="10" t="s">
        <v>93</v>
      </c>
      <c r="C30" s="10" t="s">
        <v>94</v>
      </c>
      <c r="D30" s="10">
        <v>3</v>
      </c>
      <c r="E30" s="11" t="s">
        <v>16</v>
      </c>
      <c r="F30" s="11" t="s">
        <v>17</v>
      </c>
      <c r="G30" s="11" t="s">
        <v>18</v>
      </c>
      <c r="H30" s="11" t="s">
        <v>46</v>
      </c>
      <c r="I30" s="11" t="s">
        <v>20</v>
      </c>
      <c r="J30" s="11" t="s">
        <v>21</v>
      </c>
      <c r="K30" s="11" t="s">
        <v>47</v>
      </c>
      <c r="L30" s="21"/>
    </row>
    <row r="31" s="1" customFormat="1" ht="14" customHeight="1" spans="1:12">
      <c r="A31" s="12"/>
      <c r="B31" s="10" t="s">
        <v>95</v>
      </c>
      <c r="C31" s="10" t="s">
        <v>96</v>
      </c>
      <c r="D31" s="10">
        <v>2</v>
      </c>
      <c r="E31" s="11" t="s">
        <v>16</v>
      </c>
      <c r="F31" s="11" t="s">
        <v>17</v>
      </c>
      <c r="G31" s="11" t="s">
        <v>18</v>
      </c>
      <c r="H31" s="11" t="s">
        <v>46</v>
      </c>
      <c r="I31" s="11" t="s">
        <v>20</v>
      </c>
      <c r="J31" s="11" t="s">
        <v>21</v>
      </c>
      <c r="K31" s="11" t="s">
        <v>47</v>
      </c>
      <c r="L31" s="21"/>
    </row>
    <row r="32" s="1" customFormat="1" ht="14" customHeight="1" spans="1:12">
      <c r="A32" s="12"/>
      <c r="B32" s="10" t="s">
        <v>97</v>
      </c>
      <c r="C32" s="10" t="s">
        <v>98</v>
      </c>
      <c r="D32" s="10">
        <v>2</v>
      </c>
      <c r="E32" s="11" t="s">
        <v>16</v>
      </c>
      <c r="F32" s="11" t="s">
        <v>17</v>
      </c>
      <c r="G32" s="11" t="s">
        <v>18</v>
      </c>
      <c r="H32" s="11" t="s">
        <v>46</v>
      </c>
      <c r="I32" s="11" t="s">
        <v>20</v>
      </c>
      <c r="J32" s="11" t="s">
        <v>21</v>
      </c>
      <c r="K32" s="11" t="s">
        <v>47</v>
      </c>
      <c r="L32" s="21"/>
    </row>
    <row r="33" s="1" customFormat="1" ht="14" customHeight="1" spans="1:12">
      <c r="A33" s="12"/>
      <c r="B33" s="10" t="s">
        <v>99</v>
      </c>
      <c r="C33" s="10" t="s">
        <v>100</v>
      </c>
      <c r="D33" s="10">
        <v>2</v>
      </c>
      <c r="E33" s="11" t="s">
        <v>16</v>
      </c>
      <c r="F33" s="11" t="s">
        <v>17</v>
      </c>
      <c r="G33" s="11" t="s">
        <v>18</v>
      </c>
      <c r="H33" s="11" t="s">
        <v>46</v>
      </c>
      <c r="I33" s="11" t="s">
        <v>20</v>
      </c>
      <c r="J33" s="11" t="s">
        <v>21</v>
      </c>
      <c r="K33" s="11" t="s">
        <v>47</v>
      </c>
      <c r="L33" s="21"/>
    </row>
    <row r="34" s="1" customFormat="1" ht="14" customHeight="1" spans="1:12">
      <c r="A34" s="12"/>
      <c r="B34" s="10" t="s">
        <v>101</v>
      </c>
      <c r="C34" s="10" t="s">
        <v>92</v>
      </c>
      <c r="D34" s="10">
        <v>3</v>
      </c>
      <c r="E34" s="11" t="s">
        <v>16</v>
      </c>
      <c r="F34" s="11" t="s">
        <v>17</v>
      </c>
      <c r="G34" s="11" t="s">
        <v>18</v>
      </c>
      <c r="H34" s="11" t="s">
        <v>46</v>
      </c>
      <c r="I34" s="11" t="s">
        <v>20</v>
      </c>
      <c r="J34" s="11" t="s">
        <v>21</v>
      </c>
      <c r="K34" s="11" t="s">
        <v>47</v>
      </c>
      <c r="L34" s="21"/>
    </row>
    <row r="35" s="1" customFormat="1" ht="14" customHeight="1" spans="1:12">
      <c r="A35" s="12"/>
      <c r="B35" s="10" t="s">
        <v>102</v>
      </c>
      <c r="C35" s="10" t="s">
        <v>94</v>
      </c>
      <c r="D35" s="10">
        <v>3.5</v>
      </c>
      <c r="E35" s="11" t="s">
        <v>16</v>
      </c>
      <c r="F35" s="11" t="s">
        <v>17</v>
      </c>
      <c r="G35" s="11" t="s">
        <v>18</v>
      </c>
      <c r="H35" s="11" t="s">
        <v>46</v>
      </c>
      <c r="I35" s="11" t="s">
        <v>20</v>
      </c>
      <c r="J35" s="11" t="s">
        <v>21</v>
      </c>
      <c r="K35" s="11" t="s">
        <v>47</v>
      </c>
      <c r="L35" s="21"/>
    </row>
    <row r="36" s="1" customFormat="1" ht="14" customHeight="1" spans="1:12">
      <c r="A36" s="12"/>
      <c r="B36" s="10" t="s">
        <v>103</v>
      </c>
      <c r="C36" s="10" t="s">
        <v>104</v>
      </c>
      <c r="D36" s="10">
        <v>2</v>
      </c>
      <c r="E36" s="11" t="s">
        <v>16</v>
      </c>
      <c r="F36" s="11" t="s">
        <v>17</v>
      </c>
      <c r="G36" s="11" t="s">
        <v>18</v>
      </c>
      <c r="H36" s="11" t="s">
        <v>46</v>
      </c>
      <c r="I36" s="11" t="s">
        <v>20</v>
      </c>
      <c r="J36" s="11" t="s">
        <v>21</v>
      </c>
      <c r="K36" s="11" t="s">
        <v>47</v>
      </c>
      <c r="L36" s="21"/>
    </row>
    <row r="37" s="1" customFormat="1" ht="14" customHeight="1" spans="1:12">
      <c r="A37" s="12"/>
      <c r="B37" s="18" t="s">
        <v>105</v>
      </c>
      <c r="C37" s="10" t="s">
        <v>106</v>
      </c>
      <c r="D37" s="10">
        <v>10</v>
      </c>
      <c r="E37" s="11" t="s">
        <v>16</v>
      </c>
      <c r="F37" s="11" t="s">
        <v>17</v>
      </c>
      <c r="G37" s="11" t="s">
        <v>18</v>
      </c>
      <c r="H37" s="11" t="s">
        <v>25</v>
      </c>
      <c r="I37" s="11" t="s">
        <v>20</v>
      </c>
      <c r="J37" s="11" t="s">
        <v>21</v>
      </c>
      <c r="K37" s="11" t="s">
        <v>47</v>
      </c>
      <c r="L37" s="21"/>
    </row>
    <row r="38" s="2" customFormat="1" ht="14" customHeight="1" spans="1:12">
      <c r="A38" s="13"/>
      <c r="B38" s="7" t="s">
        <v>57</v>
      </c>
      <c r="C38" s="16"/>
      <c r="D38" s="14">
        <f>SUM(D29:D37)</f>
        <v>30.5</v>
      </c>
      <c r="E38" s="16"/>
      <c r="F38" s="17"/>
      <c r="G38" s="17"/>
      <c r="H38" s="17"/>
      <c r="I38" s="17"/>
      <c r="J38" s="17"/>
      <c r="K38" s="17"/>
      <c r="L38" s="17"/>
    </row>
    <row r="39" s="1" customFormat="1" ht="14" customHeight="1" spans="1:12">
      <c r="A39" s="9" t="s">
        <v>107</v>
      </c>
      <c r="B39" s="18" t="s">
        <v>108</v>
      </c>
      <c r="C39" s="10" t="s">
        <v>109</v>
      </c>
      <c r="D39" s="10">
        <v>3</v>
      </c>
      <c r="E39" s="11" t="s">
        <v>16</v>
      </c>
      <c r="F39" s="11" t="s">
        <v>17</v>
      </c>
      <c r="G39" s="11" t="s">
        <v>18</v>
      </c>
      <c r="H39" s="11" t="s">
        <v>46</v>
      </c>
      <c r="I39" s="11" t="s">
        <v>20</v>
      </c>
      <c r="J39" s="11" t="s">
        <v>21</v>
      </c>
      <c r="K39" s="11" t="s">
        <v>47</v>
      </c>
      <c r="L39" s="21"/>
    </row>
    <row r="40" s="2" customFormat="1" ht="14" customHeight="1" spans="1:12">
      <c r="A40" s="13"/>
      <c r="B40" s="7" t="s">
        <v>57</v>
      </c>
      <c r="C40" s="16"/>
      <c r="D40" s="14">
        <f>SUM(D39:D39)</f>
        <v>3</v>
      </c>
      <c r="E40" s="16"/>
      <c r="F40" s="17"/>
      <c r="G40" s="17"/>
      <c r="H40" s="17"/>
      <c r="I40" s="17"/>
      <c r="J40" s="17"/>
      <c r="K40" s="17"/>
      <c r="L40" s="17"/>
    </row>
    <row r="41" s="1" customFormat="1" ht="14" customHeight="1" spans="1:12">
      <c r="A41" s="9" t="s">
        <v>110</v>
      </c>
      <c r="B41" s="10" t="s">
        <v>111</v>
      </c>
      <c r="C41" s="10" t="s">
        <v>112</v>
      </c>
      <c r="D41" s="10">
        <v>3</v>
      </c>
      <c r="E41" s="11" t="s">
        <v>16</v>
      </c>
      <c r="F41" s="11" t="s">
        <v>17</v>
      </c>
      <c r="G41" s="11" t="s">
        <v>18</v>
      </c>
      <c r="H41" s="11" t="s">
        <v>46</v>
      </c>
      <c r="I41" s="11" t="s">
        <v>20</v>
      </c>
      <c r="J41" s="11" t="s">
        <v>21</v>
      </c>
      <c r="K41" s="11" t="s">
        <v>47</v>
      </c>
      <c r="L41" s="21"/>
    </row>
    <row r="42" s="1" customFormat="1" ht="14" customHeight="1" spans="1:12">
      <c r="A42" s="12"/>
      <c r="B42" s="10" t="s">
        <v>113</v>
      </c>
      <c r="C42" s="10" t="s">
        <v>114</v>
      </c>
      <c r="D42" s="10">
        <v>3.5</v>
      </c>
      <c r="E42" s="11" t="s">
        <v>16</v>
      </c>
      <c r="F42" s="11" t="s">
        <v>17</v>
      </c>
      <c r="G42" s="11" t="s">
        <v>18</v>
      </c>
      <c r="H42" s="11" t="s">
        <v>46</v>
      </c>
      <c r="I42" s="11" t="s">
        <v>20</v>
      </c>
      <c r="J42" s="11" t="s">
        <v>21</v>
      </c>
      <c r="K42" s="11" t="s">
        <v>47</v>
      </c>
      <c r="L42" s="21"/>
    </row>
    <row r="43" s="1" customFormat="1" ht="14" customHeight="1" spans="1:12">
      <c r="A43" s="12"/>
      <c r="B43" s="10" t="s">
        <v>115</v>
      </c>
      <c r="C43" s="10" t="s">
        <v>116</v>
      </c>
      <c r="D43" s="10">
        <v>1</v>
      </c>
      <c r="E43" s="11" t="s">
        <v>16</v>
      </c>
      <c r="F43" s="11" t="s">
        <v>17</v>
      </c>
      <c r="G43" s="11" t="s">
        <v>18</v>
      </c>
      <c r="H43" s="11" t="s">
        <v>46</v>
      </c>
      <c r="I43" s="11" t="s">
        <v>20</v>
      </c>
      <c r="J43" s="11" t="s">
        <v>21</v>
      </c>
      <c r="K43" s="11" t="s">
        <v>47</v>
      </c>
      <c r="L43" s="21"/>
    </row>
    <row r="44" s="1" customFormat="1" ht="14" customHeight="1" spans="1:12">
      <c r="A44" s="12"/>
      <c r="B44" s="10" t="s">
        <v>117</v>
      </c>
      <c r="C44" s="10" t="s">
        <v>118</v>
      </c>
      <c r="D44" s="10">
        <v>2</v>
      </c>
      <c r="E44" s="11" t="s">
        <v>16</v>
      </c>
      <c r="F44" s="11" t="s">
        <v>17</v>
      </c>
      <c r="G44" s="11" t="s">
        <v>18</v>
      </c>
      <c r="H44" s="11" t="s">
        <v>46</v>
      </c>
      <c r="I44" s="11" t="s">
        <v>20</v>
      </c>
      <c r="J44" s="11" t="s">
        <v>21</v>
      </c>
      <c r="K44" s="11" t="s">
        <v>47</v>
      </c>
      <c r="L44" s="21"/>
    </row>
    <row r="45" s="1" customFormat="1" ht="14" customHeight="1" spans="1:12">
      <c r="A45" s="12"/>
      <c r="B45" s="10" t="s">
        <v>119</v>
      </c>
      <c r="C45" s="10" t="s">
        <v>120</v>
      </c>
      <c r="D45" s="10">
        <v>1</v>
      </c>
      <c r="E45" s="11" t="s">
        <v>16</v>
      </c>
      <c r="F45" s="11" t="s">
        <v>17</v>
      </c>
      <c r="G45" s="11" t="s">
        <v>18</v>
      </c>
      <c r="H45" s="11" t="s">
        <v>46</v>
      </c>
      <c r="I45" s="11" t="s">
        <v>20</v>
      </c>
      <c r="J45" s="11" t="s">
        <v>21</v>
      </c>
      <c r="K45" s="11" t="s">
        <v>47</v>
      </c>
      <c r="L45" s="21"/>
    </row>
    <row r="46" s="1" customFormat="1" ht="14" customHeight="1" spans="1:12">
      <c r="A46" s="12"/>
      <c r="B46" s="10" t="s">
        <v>121</v>
      </c>
      <c r="C46" s="10" t="s">
        <v>122</v>
      </c>
      <c r="D46" s="10">
        <v>2.5</v>
      </c>
      <c r="E46" s="11" t="s">
        <v>16</v>
      </c>
      <c r="F46" s="11" t="s">
        <v>17</v>
      </c>
      <c r="G46" s="11" t="s">
        <v>18</v>
      </c>
      <c r="H46" s="11" t="s">
        <v>46</v>
      </c>
      <c r="I46" s="11" t="s">
        <v>20</v>
      </c>
      <c r="J46" s="11" t="s">
        <v>21</v>
      </c>
      <c r="K46" s="11" t="s">
        <v>47</v>
      </c>
      <c r="L46" s="21"/>
    </row>
    <row r="47" s="1" customFormat="1" ht="14" customHeight="1" spans="1:12">
      <c r="A47" s="12"/>
      <c r="B47" s="10" t="s">
        <v>123</v>
      </c>
      <c r="C47" s="10" t="s">
        <v>124</v>
      </c>
      <c r="D47" s="10">
        <v>2</v>
      </c>
      <c r="E47" s="11" t="s">
        <v>16</v>
      </c>
      <c r="F47" s="11" t="s">
        <v>17</v>
      </c>
      <c r="G47" s="11" t="s">
        <v>18</v>
      </c>
      <c r="H47" s="11" t="s">
        <v>46</v>
      </c>
      <c r="I47" s="11" t="s">
        <v>20</v>
      </c>
      <c r="J47" s="11" t="s">
        <v>21</v>
      </c>
      <c r="K47" s="11" t="s">
        <v>47</v>
      </c>
      <c r="L47" s="21"/>
    </row>
    <row r="48" s="1" customFormat="1" ht="14" customHeight="1" spans="1:12">
      <c r="A48" s="12"/>
      <c r="B48" s="10" t="s">
        <v>125</v>
      </c>
      <c r="C48" s="10" t="s">
        <v>126</v>
      </c>
      <c r="D48" s="10">
        <v>2</v>
      </c>
      <c r="E48" s="11" t="s">
        <v>16</v>
      </c>
      <c r="F48" s="11" t="s">
        <v>17</v>
      </c>
      <c r="G48" s="11" t="s">
        <v>18</v>
      </c>
      <c r="H48" s="11" t="s">
        <v>46</v>
      </c>
      <c r="I48" s="11" t="s">
        <v>20</v>
      </c>
      <c r="J48" s="11" t="s">
        <v>21</v>
      </c>
      <c r="K48" s="11" t="s">
        <v>47</v>
      </c>
      <c r="L48" s="21"/>
    </row>
    <row r="49" s="2" customFormat="1" ht="14" customHeight="1" spans="1:12">
      <c r="A49" s="13"/>
      <c r="B49" s="7" t="s">
        <v>57</v>
      </c>
      <c r="C49" s="16"/>
      <c r="D49" s="14">
        <f>SUM(D41:D48)</f>
        <v>17</v>
      </c>
      <c r="E49" s="16"/>
      <c r="F49" s="17"/>
      <c r="G49" s="17"/>
      <c r="H49" s="17"/>
      <c r="I49" s="17"/>
      <c r="J49" s="17"/>
      <c r="K49" s="17"/>
      <c r="L49" s="17"/>
    </row>
    <row r="50" s="1" customFormat="1" ht="14" customHeight="1" spans="1:12">
      <c r="A50" s="9" t="s">
        <v>127</v>
      </c>
      <c r="B50" s="10" t="s">
        <v>128</v>
      </c>
      <c r="C50" s="10" t="s">
        <v>129</v>
      </c>
      <c r="D50" s="10">
        <v>5</v>
      </c>
      <c r="E50" s="11" t="s">
        <v>16</v>
      </c>
      <c r="F50" s="11" t="s">
        <v>17</v>
      </c>
      <c r="G50" s="11" t="s">
        <v>18</v>
      </c>
      <c r="H50" s="11" t="s">
        <v>46</v>
      </c>
      <c r="I50" s="11" t="s">
        <v>20</v>
      </c>
      <c r="J50" s="11" t="s">
        <v>21</v>
      </c>
      <c r="K50" s="11" t="s">
        <v>47</v>
      </c>
      <c r="L50" s="21"/>
    </row>
    <row r="51" s="1" customFormat="1" ht="14" customHeight="1" spans="1:12">
      <c r="A51" s="12"/>
      <c r="B51" s="10" t="s">
        <v>130</v>
      </c>
      <c r="C51" s="10" t="s">
        <v>131</v>
      </c>
      <c r="D51" s="10">
        <v>4</v>
      </c>
      <c r="E51" s="11" t="s">
        <v>16</v>
      </c>
      <c r="F51" s="11" t="s">
        <v>17</v>
      </c>
      <c r="G51" s="11" t="s">
        <v>18</v>
      </c>
      <c r="H51" s="11" t="s">
        <v>46</v>
      </c>
      <c r="I51" s="11" t="s">
        <v>20</v>
      </c>
      <c r="J51" s="11" t="s">
        <v>21</v>
      </c>
      <c r="K51" s="11" t="s">
        <v>47</v>
      </c>
      <c r="L51" s="21"/>
    </row>
    <row r="52" s="1" customFormat="1" ht="14" customHeight="1" spans="1:12">
      <c r="A52" s="12"/>
      <c r="B52" s="10" t="s">
        <v>132</v>
      </c>
      <c r="C52" s="10" t="s">
        <v>60</v>
      </c>
      <c r="D52" s="10">
        <v>3</v>
      </c>
      <c r="E52" s="11" t="s">
        <v>16</v>
      </c>
      <c r="F52" s="11" t="s">
        <v>17</v>
      </c>
      <c r="G52" s="11" t="s">
        <v>18</v>
      </c>
      <c r="H52" s="11" t="s">
        <v>46</v>
      </c>
      <c r="I52" s="11" t="s">
        <v>20</v>
      </c>
      <c r="J52" s="11" t="s">
        <v>21</v>
      </c>
      <c r="K52" s="11" t="s">
        <v>47</v>
      </c>
      <c r="L52" s="21"/>
    </row>
    <row r="53" s="1" customFormat="1" ht="14" customHeight="1" spans="1:12">
      <c r="A53" s="12"/>
      <c r="B53" s="10" t="s">
        <v>133</v>
      </c>
      <c r="C53" s="10" t="s">
        <v>134</v>
      </c>
      <c r="D53" s="10">
        <v>3</v>
      </c>
      <c r="E53" s="11" t="s">
        <v>16</v>
      </c>
      <c r="F53" s="11" t="s">
        <v>17</v>
      </c>
      <c r="G53" s="11" t="s">
        <v>18</v>
      </c>
      <c r="H53" s="11" t="s">
        <v>46</v>
      </c>
      <c r="I53" s="11" t="s">
        <v>20</v>
      </c>
      <c r="J53" s="11" t="s">
        <v>21</v>
      </c>
      <c r="K53" s="11" t="s">
        <v>47</v>
      </c>
      <c r="L53" s="21"/>
    </row>
    <row r="54" s="1" customFormat="1" ht="14" customHeight="1" spans="1:12">
      <c r="A54" s="12"/>
      <c r="B54" s="10" t="s">
        <v>135</v>
      </c>
      <c r="C54" s="10" t="s">
        <v>136</v>
      </c>
      <c r="D54" s="10">
        <v>10</v>
      </c>
      <c r="E54" s="11" t="s">
        <v>16</v>
      </c>
      <c r="F54" s="11" t="s">
        <v>17</v>
      </c>
      <c r="G54" s="11" t="s">
        <v>18</v>
      </c>
      <c r="H54" s="11" t="s">
        <v>46</v>
      </c>
      <c r="I54" s="11" t="s">
        <v>20</v>
      </c>
      <c r="J54" s="11" t="s">
        <v>21</v>
      </c>
      <c r="K54" s="11" t="s">
        <v>47</v>
      </c>
      <c r="L54" s="21"/>
    </row>
    <row r="55" s="1" customFormat="1" ht="14" customHeight="1" spans="1:12">
      <c r="A55" s="12"/>
      <c r="B55" s="10" t="s">
        <v>137</v>
      </c>
      <c r="C55" s="10" t="s">
        <v>138</v>
      </c>
      <c r="D55" s="10">
        <v>8</v>
      </c>
      <c r="E55" s="11" t="s">
        <v>16</v>
      </c>
      <c r="F55" s="11" t="s">
        <v>17</v>
      </c>
      <c r="G55" s="11" t="s">
        <v>18</v>
      </c>
      <c r="H55" s="11" t="s">
        <v>46</v>
      </c>
      <c r="I55" s="11" t="s">
        <v>20</v>
      </c>
      <c r="J55" s="11" t="s">
        <v>21</v>
      </c>
      <c r="K55" s="11" t="s">
        <v>47</v>
      </c>
      <c r="L55" s="21"/>
    </row>
    <row r="56" s="1" customFormat="1" ht="14" customHeight="1" spans="1:12">
      <c r="A56" s="12"/>
      <c r="B56" s="10" t="s">
        <v>139</v>
      </c>
      <c r="C56" s="10" t="s">
        <v>140</v>
      </c>
      <c r="D56" s="10">
        <v>3</v>
      </c>
      <c r="E56" s="11" t="s">
        <v>16</v>
      </c>
      <c r="F56" s="11" t="s">
        <v>17</v>
      </c>
      <c r="G56" s="11" t="s">
        <v>18</v>
      </c>
      <c r="H56" s="11" t="s">
        <v>46</v>
      </c>
      <c r="I56" s="11" t="s">
        <v>20</v>
      </c>
      <c r="J56" s="11" t="s">
        <v>21</v>
      </c>
      <c r="K56" s="11" t="s">
        <v>47</v>
      </c>
      <c r="L56" s="21"/>
    </row>
    <row r="57" s="1" customFormat="1" ht="14" customHeight="1" spans="1:12">
      <c r="A57" s="12"/>
      <c r="B57" s="10" t="s">
        <v>141</v>
      </c>
      <c r="C57" s="10" t="s">
        <v>142</v>
      </c>
      <c r="D57" s="10">
        <v>6</v>
      </c>
      <c r="E57" s="11" t="s">
        <v>16</v>
      </c>
      <c r="F57" s="11" t="s">
        <v>17</v>
      </c>
      <c r="G57" s="11" t="s">
        <v>18</v>
      </c>
      <c r="H57" s="11" t="s">
        <v>46</v>
      </c>
      <c r="I57" s="11" t="s">
        <v>20</v>
      </c>
      <c r="J57" s="11" t="s">
        <v>21</v>
      </c>
      <c r="K57" s="11" t="s">
        <v>47</v>
      </c>
      <c r="L57" s="21"/>
    </row>
    <row r="58" s="1" customFormat="1" ht="14" customHeight="1" spans="1:12">
      <c r="A58" s="12"/>
      <c r="B58" s="10" t="s">
        <v>143</v>
      </c>
      <c r="C58" s="10" t="s">
        <v>144</v>
      </c>
      <c r="D58" s="10">
        <v>6</v>
      </c>
      <c r="E58" s="11" t="s">
        <v>16</v>
      </c>
      <c r="F58" s="11" t="s">
        <v>17</v>
      </c>
      <c r="G58" s="11" t="s">
        <v>18</v>
      </c>
      <c r="H58" s="11" t="s">
        <v>46</v>
      </c>
      <c r="I58" s="11" t="s">
        <v>20</v>
      </c>
      <c r="J58" s="11" t="s">
        <v>21</v>
      </c>
      <c r="K58" s="11" t="s">
        <v>47</v>
      </c>
      <c r="L58" s="21"/>
    </row>
    <row r="59" s="1" customFormat="1" ht="14" customHeight="1" spans="1:12">
      <c r="A59" s="12"/>
      <c r="B59" s="10" t="s">
        <v>145</v>
      </c>
      <c r="C59" s="10" t="s">
        <v>146</v>
      </c>
      <c r="D59" s="10">
        <v>2</v>
      </c>
      <c r="E59" s="11" t="s">
        <v>16</v>
      </c>
      <c r="F59" s="11" t="s">
        <v>17</v>
      </c>
      <c r="G59" s="11" t="s">
        <v>18</v>
      </c>
      <c r="H59" s="11" t="s">
        <v>46</v>
      </c>
      <c r="I59" s="11" t="s">
        <v>20</v>
      </c>
      <c r="J59" s="11" t="s">
        <v>21</v>
      </c>
      <c r="K59" s="11" t="s">
        <v>47</v>
      </c>
      <c r="L59" s="21"/>
    </row>
    <row r="60" s="2" customFormat="1" ht="14" customHeight="1" spans="1:12">
      <c r="A60" s="13"/>
      <c r="B60" s="7" t="s">
        <v>57</v>
      </c>
      <c r="C60" s="16"/>
      <c r="D60" s="14">
        <f>SUM(D50:D59)</f>
        <v>50</v>
      </c>
      <c r="E60" s="16"/>
      <c r="F60" s="17"/>
      <c r="G60" s="17"/>
      <c r="H60" s="17"/>
      <c r="I60" s="17"/>
      <c r="J60" s="17"/>
      <c r="K60" s="17"/>
      <c r="L60" s="17"/>
    </row>
    <row r="61" s="1" customFormat="1" ht="14" customHeight="1" spans="1:12">
      <c r="A61" s="9" t="s">
        <v>147</v>
      </c>
      <c r="B61" s="10" t="s">
        <v>148</v>
      </c>
      <c r="C61" s="10" t="s">
        <v>149</v>
      </c>
      <c r="D61" s="10">
        <v>3</v>
      </c>
      <c r="E61" s="11" t="s">
        <v>16</v>
      </c>
      <c r="F61" s="11" t="s">
        <v>17</v>
      </c>
      <c r="G61" s="11" t="s">
        <v>18</v>
      </c>
      <c r="H61" s="11" t="s">
        <v>46</v>
      </c>
      <c r="I61" s="11" t="s">
        <v>20</v>
      </c>
      <c r="J61" s="11" t="s">
        <v>21</v>
      </c>
      <c r="K61" s="11" t="s">
        <v>47</v>
      </c>
      <c r="L61" s="21"/>
    </row>
    <row r="62" s="1" customFormat="1" ht="14" customHeight="1" spans="1:12">
      <c r="A62" s="12"/>
      <c r="B62" s="10" t="s">
        <v>150</v>
      </c>
      <c r="C62" s="10" t="s">
        <v>151</v>
      </c>
      <c r="D62" s="10">
        <v>1</v>
      </c>
      <c r="E62" s="11" t="s">
        <v>16</v>
      </c>
      <c r="F62" s="11" t="s">
        <v>17</v>
      </c>
      <c r="G62" s="11" t="s">
        <v>18</v>
      </c>
      <c r="H62" s="11" t="s">
        <v>46</v>
      </c>
      <c r="I62" s="11" t="s">
        <v>20</v>
      </c>
      <c r="J62" s="11" t="s">
        <v>21</v>
      </c>
      <c r="K62" s="11" t="s">
        <v>47</v>
      </c>
      <c r="L62" s="21"/>
    </row>
    <row r="63" s="1" customFormat="1" ht="14" customHeight="1" spans="1:12">
      <c r="A63" s="12"/>
      <c r="B63" s="10" t="s">
        <v>152</v>
      </c>
      <c r="C63" s="10" t="s">
        <v>153</v>
      </c>
      <c r="D63" s="10">
        <v>1</v>
      </c>
      <c r="E63" s="11" t="s">
        <v>16</v>
      </c>
      <c r="F63" s="11" t="s">
        <v>17</v>
      </c>
      <c r="G63" s="11" t="s">
        <v>18</v>
      </c>
      <c r="H63" s="11" t="s">
        <v>46</v>
      </c>
      <c r="I63" s="11" t="s">
        <v>20</v>
      </c>
      <c r="J63" s="11" t="s">
        <v>21</v>
      </c>
      <c r="K63" s="11" t="s">
        <v>47</v>
      </c>
      <c r="L63" s="21"/>
    </row>
    <row r="64" s="1" customFormat="1" ht="14" customHeight="1" spans="1:12">
      <c r="A64" s="12"/>
      <c r="B64" s="10" t="s">
        <v>154</v>
      </c>
      <c r="C64" s="10" t="s">
        <v>155</v>
      </c>
      <c r="D64" s="10">
        <v>1</v>
      </c>
      <c r="E64" s="11" t="s">
        <v>16</v>
      </c>
      <c r="F64" s="11" t="s">
        <v>17</v>
      </c>
      <c r="G64" s="11" t="s">
        <v>18</v>
      </c>
      <c r="H64" s="11" t="s">
        <v>46</v>
      </c>
      <c r="I64" s="11" t="s">
        <v>20</v>
      </c>
      <c r="J64" s="11" t="s">
        <v>21</v>
      </c>
      <c r="K64" s="11" t="s">
        <v>47</v>
      </c>
      <c r="L64" s="21"/>
    </row>
    <row r="65" s="1" customFormat="1" ht="14" customHeight="1" spans="1:12">
      <c r="A65" s="12"/>
      <c r="B65" s="10" t="s">
        <v>156</v>
      </c>
      <c r="C65" s="10" t="s">
        <v>157</v>
      </c>
      <c r="D65" s="10">
        <v>2.6</v>
      </c>
      <c r="E65" s="11" t="s">
        <v>16</v>
      </c>
      <c r="F65" s="11" t="s">
        <v>17</v>
      </c>
      <c r="G65" s="11" t="s">
        <v>18</v>
      </c>
      <c r="H65" s="11" t="s">
        <v>46</v>
      </c>
      <c r="I65" s="11" t="s">
        <v>20</v>
      </c>
      <c r="J65" s="11" t="s">
        <v>21</v>
      </c>
      <c r="K65" s="11" t="s">
        <v>47</v>
      </c>
      <c r="L65" s="21"/>
    </row>
    <row r="66" s="1" customFormat="1" ht="14" customHeight="1" spans="1:12">
      <c r="A66" s="12"/>
      <c r="B66" s="10" t="s">
        <v>158</v>
      </c>
      <c r="C66" s="10" t="s">
        <v>159</v>
      </c>
      <c r="D66" s="10">
        <v>1</v>
      </c>
      <c r="E66" s="11" t="s">
        <v>16</v>
      </c>
      <c r="F66" s="11" t="s">
        <v>17</v>
      </c>
      <c r="G66" s="11" t="s">
        <v>18</v>
      </c>
      <c r="H66" s="11" t="s">
        <v>46</v>
      </c>
      <c r="I66" s="11" t="s">
        <v>20</v>
      </c>
      <c r="J66" s="11" t="s">
        <v>21</v>
      </c>
      <c r="K66" s="11" t="s">
        <v>47</v>
      </c>
      <c r="L66" s="21"/>
    </row>
    <row r="67" s="1" customFormat="1" ht="14" customHeight="1" spans="1:12">
      <c r="A67" s="12"/>
      <c r="B67" s="10" t="s">
        <v>160</v>
      </c>
      <c r="C67" s="10" t="s">
        <v>161</v>
      </c>
      <c r="D67" s="10">
        <v>4.4</v>
      </c>
      <c r="E67" s="11" t="s">
        <v>16</v>
      </c>
      <c r="F67" s="11" t="s">
        <v>17</v>
      </c>
      <c r="G67" s="11" t="s">
        <v>18</v>
      </c>
      <c r="H67" s="11" t="s">
        <v>46</v>
      </c>
      <c r="I67" s="11" t="s">
        <v>20</v>
      </c>
      <c r="J67" s="11" t="s">
        <v>21</v>
      </c>
      <c r="K67" s="11" t="s">
        <v>47</v>
      </c>
      <c r="L67" s="21"/>
    </row>
    <row r="68" s="1" customFormat="1" ht="14" customHeight="1" spans="1:12">
      <c r="A68" s="12"/>
      <c r="B68" s="10" t="s">
        <v>162</v>
      </c>
      <c r="C68" s="10" t="s">
        <v>163</v>
      </c>
      <c r="D68" s="10">
        <v>3</v>
      </c>
      <c r="E68" s="11" t="s">
        <v>16</v>
      </c>
      <c r="F68" s="11" t="s">
        <v>17</v>
      </c>
      <c r="G68" s="11" t="s">
        <v>18</v>
      </c>
      <c r="H68" s="11" t="s">
        <v>46</v>
      </c>
      <c r="I68" s="11" t="s">
        <v>20</v>
      </c>
      <c r="J68" s="11" t="s">
        <v>21</v>
      </c>
      <c r="K68" s="11" t="s">
        <v>47</v>
      </c>
      <c r="L68" s="21"/>
    </row>
    <row r="69" s="2" customFormat="1" ht="14" customHeight="1" spans="1:12">
      <c r="A69" s="13"/>
      <c r="B69" s="7" t="s">
        <v>57</v>
      </c>
      <c r="C69" s="16"/>
      <c r="D69" s="14">
        <f>SUM(D61:D68)</f>
        <v>17</v>
      </c>
      <c r="E69" s="16"/>
      <c r="F69" s="17"/>
      <c r="G69" s="17"/>
      <c r="H69" s="17"/>
      <c r="I69" s="17"/>
      <c r="J69" s="17"/>
      <c r="K69" s="17"/>
      <c r="L69" s="17"/>
    </row>
    <row r="70" s="1" customFormat="1" ht="14" customHeight="1" spans="1:12">
      <c r="A70" s="9" t="s">
        <v>164</v>
      </c>
      <c r="B70" s="10" t="s">
        <v>165</v>
      </c>
      <c r="C70" s="10" t="s">
        <v>166</v>
      </c>
      <c r="D70" s="10">
        <v>5</v>
      </c>
      <c r="E70" s="11" t="s">
        <v>16</v>
      </c>
      <c r="F70" s="11" t="s">
        <v>17</v>
      </c>
      <c r="G70" s="11" t="s">
        <v>18</v>
      </c>
      <c r="H70" s="11" t="s">
        <v>46</v>
      </c>
      <c r="I70" s="11" t="s">
        <v>20</v>
      </c>
      <c r="J70" s="11" t="s">
        <v>21</v>
      </c>
      <c r="K70" s="11" t="s">
        <v>47</v>
      </c>
      <c r="L70" s="21"/>
    </row>
    <row r="71" s="1" customFormat="1" ht="14" customHeight="1" spans="1:12">
      <c r="A71" s="12"/>
      <c r="B71" s="10" t="s">
        <v>167</v>
      </c>
      <c r="C71" s="10" t="s">
        <v>168</v>
      </c>
      <c r="D71" s="10">
        <v>5</v>
      </c>
      <c r="E71" s="11" t="s">
        <v>16</v>
      </c>
      <c r="F71" s="11" t="s">
        <v>17</v>
      </c>
      <c r="G71" s="11" t="s">
        <v>18</v>
      </c>
      <c r="H71" s="11" t="s">
        <v>46</v>
      </c>
      <c r="I71" s="11" t="s">
        <v>20</v>
      </c>
      <c r="J71" s="11" t="s">
        <v>21</v>
      </c>
      <c r="K71" s="11" t="s">
        <v>47</v>
      </c>
      <c r="L71" s="21"/>
    </row>
    <row r="72" s="1" customFormat="1" ht="14" customHeight="1" spans="1:12">
      <c r="A72" s="12"/>
      <c r="B72" s="10" t="s">
        <v>169</v>
      </c>
      <c r="C72" s="10" t="s">
        <v>170</v>
      </c>
      <c r="D72" s="10">
        <v>3</v>
      </c>
      <c r="E72" s="11" t="s">
        <v>16</v>
      </c>
      <c r="F72" s="11" t="s">
        <v>17</v>
      </c>
      <c r="G72" s="11" t="s">
        <v>18</v>
      </c>
      <c r="H72" s="11" t="s">
        <v>46</v>
      </c>
      <c r="I72" s="11" t="s">
        <v>20</v>
      </c>
      <c r="J72" s="11" t="s">
        <v>21</v>
      </c>
      <c r="K72" s="11" t="s">
        <v>47</v>
      </c>
      <c r="L72" s="21"/>
    </row>
    <row r="73" s="1" customFormat="1" ht="14" customHeight="1" spans="1:12">
      <c r="A73" s="12"/>
      <c r="B73" s="10" t="s">
        <v>171</v>
      </c>
      <c r="C73" s="10" t="s">
        <v>172</v>
      </c>
      <c r="D73" s="10">
        <v>5</v>
      </c>
      <c r="E73" s="11" t="s">
        <v>16</v>
      </c>
      <c r="F73" s="11" t="s">
        <v>17</v>
      </c>
      <c r="G73" s="11" t="s">
        <v>18</v>
      </c>
      <c r="H73" s="11" t="s">
        <v>46</v>
      </c>
      <c r="I73" s="11" t="s">
        <v>20</v>
      </c>
      <c r="J73" s="11" t="s">
        <v>21</v>
      </c>
      <c r="K73" s="11" t="s">
        <v>47</v>
      </c>
      <c r="L73" s="21"/>
    </row>
    <row r="74" s="1" customFormat="1" ht="14" customHeight="1" spans="1:12">
      <c r="A74" s="12"/>
      <c r="B74" s="10" t="s">
        <v>173</v>
      </c>
      <c r="C74" s="10" t="s">
        <v>174</v>
      </c>
      <c r="D74" s="10">
        <v>5</v>
      </c>
      <c r="E74" s="11" t="s">
        <v>16</v>
      </c>
      <c r="F74" s="11" t="s">
        <v>17</v>
      </c>
      <c r="G74" s="11" t="s">
        <v>18</v>
      </c>
      <c r="H74" s="11" t="s">
        <v>46</v>
      </c>
      <c r="I74" s="11" t="s">
        <v>20</v>
      </c>
      <c r="J74" s="11" t="s">
        <v>21</v>
      </c>
      <c r="K74" s="11" t="s">
        <v>47</v>
      </c>
      <c r="L74" s="21"/>
    </row>
    <row r="75" s="1" customFormat="1" ht="14" customHeight="1" spans="1:12">
      <c r="A75" s="12"/>
      <c r="B75" s="10" t="s">
        <v>175</v>
      </c>
      <c r="C75" s="10" t="s">
        <v>176</v>
      </c>
      <c r="D75" s="10">
        <v>3</v>
      </c>
      <c r="E75" s="11" t="s">
        <v>16</v>
      </c>
      <c r="F75" s="11" t="s">
        <v>17</v>
      </c>
      <c r="G75" s="11" t="s">
        <v>18</v>
      </c>
      <c r="H75" s="11" t="s">
        <v>46</v>
      </c>
      <c r="I75" s="11" t="s">
        <v>20</v>
      </c>
      <c r="J75" s="11" t="s">
        <v>21</v>
      </c>
      <c r="K75" s="11" t="s">
        <v>47</v>
      </c>
      <c r="L75" s="21"/>
    </row>
    <row r="76" s="1" customFormat="1" ht="14" customHeight="1" spans="1:12">
      <c r="A76" s="12"/>
      <c r="B76" s="10" t="s">
        <v>177</v>
      </c>
      <c r="C76" s="10" t="s">
        <v>178</v>
      </c>
      <c r="D76" s="10">
        <v>2</v>
      </c>
      <c r="E76" s="11" t="s">
        <v>16</v>
      </c>
      <c r="F76" s="11" t="s">
        <v>17</v>
      </c>
      <c r="G76" s="11" t="s">
        <v>18</v>
      </c>
      <c r="H76" s="11" t="s">
        <v>46</v>
      </c>
      <c r="I76" s="11" t="s">
        <v>20</v>
      </c>
      <c r="J76" s="11" t="s">
        <v>21</v>
      </c>
      <c r="K76" s="11" t="s">
        <v>47</v>
      </c>
      <c r="L76" s="21"/>
    </row>
    <row r="77" s="1" customFormat="1" ht="14" customHeight="1" spans="1:12">
      <c r="A77" s="12"/>
      <c r="B77" s="10" t="s">
        <v>179</v>
      </c>
      <c r="C77" s="10" t="s">
        <v>180</v>
      </c>
      <c r="D77" s="10">
        <v>2</v>
      </c>
      <c r="E77" s="11" t="s">
        <v>16</v>
      </c>
      <c r="F77" s="11" t="s">
        <v>17</v>
      </c>
      <c r="G77" s="11" t="s">
        <v>18</v>
      </c>
      <c r="H77" s="11" t="s">
        <v>46</v>
      </c>
      <c r="I77" s="11" t="s">
        <v>20</v>
      </c>
      <c r="J77" s="11" t="s">
        <v>21</v>
      </c>
      <c r="K77" s="11" t="s">
        <v>47</v>
      </c>
      <c r="L77" s="21"/>
    </row>
    <row r="78" s="2" customFormat="1" ht="14" customHeight="1" spans="1:12">
      <c r="A78" s="13"/>
      <c r="B78" s="14" t="s">
        <v>57</v>
      </c>
      <c r="C78" s="14"/>
      <c r="D78" s="14">
        <f>SUM(D70:D77)</f>
        <v>30</v>
      </c>
      <c r="E78" s="16"/>
      <c r="F78" s="17"/>
      <c r="G78" s="17"/>
      <c r="H78" s="17"/>
      <c r="I78" s="17"/>
      <c r="J78" s="17"/>
      <c r="K78" s="17"/>
      <c r="L78" s="17"/>
    </row>
    <row r="79" s="1" customFormat="1" ht="14" customHeight="1" spans="1:12">
      <c r="A79" s="9" t="s">
        <v>181</v>
      </c>
      <c r="B79" s="10" t="s">
        <v>182</v>
      </c>
      <c r="C79" s="10" t="s">
        <v>183</v>
      </c>
      <c r="D79" s="10">
        <v>2</v>
      </c>
      <c r="E79" s="11" t="s">
        <v>16</v>
      </c>
      <c r="F79" s="11" t="s">
        <v>17</v>
      </c>
      <c r="G79" s="11" t="s">
        <v>18</v>
      </c>
      <c r="H79" s="11" t="s">
        <v>46</v>
      </c>
      <c r="I79" s="11" t="s">
        <v>20</v>
      </c>
      <c r="J79" s="11" t="s">
        <v>21</v>
      </c>
      <c r="K79" s="11" t="s">
        <v>47</v>
      </c>
      <c r="L79" s="21"/>
    </row>
    <row r="80" s="1" customFormat="1" ht="14" customHeight="1" spans="1:12">
      <c r="A80" s="12"/>
      <c r="B80" s="10" t="s">
        <v>184</v>
      </c>
      <c r="C80" s="10" t="s">
        <v>185</v>
      </c>
      <c r="D80" s="10">
        <v>2</v>
      </c>
      <c r="E80" s="11" t="s">
        <v>16</v>
      </c>
      <c r="F80" s="11" t="s">
        <v>17</v>
      </c>
      <c r="G80" s="11" t="s">
        <v>18</v>
      </c>
      <c r="H80" s="11" t="s">
        <v>46</v>
      </c>
      <c r="I80" s="11" t="s">
        <v>20</v>
      </c>
      <c r="J80" s="11" t="s">
        <v>21</v>
      </c>
      <c r="K80" s="11" t="s">
        <v>47</v>
      </c>
      <c r="L80" s="21"/>
    </row>
    <row r="81" s="1" customFormat="1" ht="14" customHeight="1" spans="1:12">
      <c r="A81" s="12"/>
      <c r="B81" s="10" t="s">
        <v>186</v>
      </c>
      <c r="C81" s="10" t="s">
        <v>185</v>
      </c>
      <c r="D81" s="10">
        <v>2</v>
      </c>
      <c r="E81" s="11" t="s">
        <v>16</v>
      </c>
      <c r="F81" s="11" t="s">
        <v>17</v>
      </c>
      <c r="G81" s="11" t="s">
        <v>18</v>
      </c>
      <c r="H81" s="11" t="s">
        <v>46</v>
      </c>
      <c r="I81" s="11" t="s">
        <v>20</v>
      </c>
      <c r="J81" s="11" t="s">
        <v>21</v>
      </c>
      <c r="K81" s="11" t="s">
        <v>47</v>
      </c>
      <c r="L81" s="21"/>
    </row>
    <row r="82" s="1" customFormat="1" ht="14" customHeight="1" spans="1:12">
      <c r="A82" s="12"/>
      <c r="B82" s="10" t="s">
        <v>187</v>
      </c>
      <c r="C82" s="10" t="s">
        <v>185</v>
      </c>
      <c r="D82" s="10">
        <v>2</v>
      </c>
      <c r="E82" s="11" t="s">
        <v>16</v>
      </c>
      <c r="F82" s="11" t="s">
        <v>17</v>
      </c>
      <c r="G82" s="11" t="s">
        <v>18</v>
      </c>
      <c r="H82" s="11" t="s">
        <v>46</v>
      </c>
      <c r="I82" s="11" t="s">
        <v>20</v>
      </c>
      <c r="J82" s="11" t="s">
        <v>21</v>
      </c>
      <c r="K82" s="11" t="s">
        <v>47</v>
      </c>
      <c r="L82" s="21"/>
    </row>
    <row r="83" s="1" customFormat="1" ht="14" customHeight="1" spans="1:12">
      <c r="A83" s="12"/>
      <c r="B83" s="10" t="s">
        <v>188</v>
      </c>
      <c r="C83" s="10" t="s">
        <v>185</v>
      </c>
      <c r="D83" s="10">
        <v>2</v>
      </c>
      <c r="E83" s="11" t="s">
        <v>16</v>
      </c>
      <c r="F83" s="11" t="s">
        <v>17</v>
      </c>
      <c r="G83" s="11" t="s">
        <v>18</v>
      </c>
      <c r="H83" s="11" t="s">
        <v>46</v>
      </c>
      <c r="I83" s="11" t="s">
        <v>20</v>
      </c>
      <c r="J83" s="11" t="s">
        <v>21</v>
      </c>
      <c r="K83" s="11" t="s">
        <v>47</v>
      </c>
      <c r="L83" s="21"/>
    </row>
    <row r="84" s="1" customFormat="1" ht="14" customHeight="1" spans="1:12">
      <c r="A84" s="12"/>
      <c r="B84" s="10" t="s">
        <v>189</v>
      </c>
      <c r="C84" s="10" t="s">
        <v>185</v>
      </c>
      <c r="D84" s="10">
        <v>2</v>
      </c>
      <c r="E84" s="11" t="s">
        <v>16</v>
      </c>
      <c r="F84" s="11" t="s">
        <v>17</v>
      </c>
      <c r="G84" s="11" t="s">
        <v>18</v>
      </c>
      <c r="H84" s="11" t="s">
        <v>46</v>
      </c>
      <c r="I84" s="11" t="s">
        <v>20</v>
      </c>
      <c r="J84" s="11" t="s">
        <v>21</v>
      </c>
      <c r="K84" s="11" t="s">
        <v>47</v>
      </c>
      <c r="L84" s="21"/>
    </row>
    <row r="85" s="1" customFormat="1" ht="14" customHeight="1" spans="1:12">
      <c r="A85" s="12"/>
      <c r="B85" s="10" t="s">
        <v>190</v>
      </c>
      <c r="C85" s="10" t="s">
        <v>185</v>
      </c>
      <c r="D85" s="10">
        <v>2</v>
      </c>
      <c r="E85" s="11" t="s">
        <v>16</v>
      </c>
      <c r="F85" s="11" t="s">
        <v>17</v>
      </c>
      <c r="G85" s="11" t="s">
        <v>18</v>
      </c>
      <c r="H85" s="11" t="s">
        <v>46</v>
      </c>
      <c r="I85" s="11" t="s">
        <v>20</v>
      </c>
      <c r="J85" s="11" t="s">
        <v>21</v>
      </c>
      <c r="K85" s="11" t="s">
        <v>47</v>
      </c>
      <c r="L85" s="21"/>
    </row>
    <row r="86" s="1" customFormat="1" ht="14" customHeight="1" spans="1:12">
      <c r="A86" s="12"/>
      <c r="B86" s="10" t="s">
        <v>191</v>
      </c>
      <c r="C86" s="10" t="s">
        <v>185</v>
      </c>
      <c r="D86" s="10">
        <v>2</v>
      </c>
      <c r="E86" s="11" t="s">
        <v>16</v>
      </c>
      <c r="F86" s="11" t="s">
        <v>17</v>
      </c>
      <c r="G86" s="11" t="s">
        <v>18</v>
      </c>
      <c r="H86" s="11" t="s">
        <v>46</v>
      </c>
      <c r="I86" s="11" t="s">
        <v>20</v>
      </c>
      <c r="J86" s="11" t="s">
        <v>21</v>
      </c>
      <c r="K86" s="11" t="s">
        <v>47</v>
      </c>
      <c r="L86" s="21"/>
    </row>
    <row r="87" s="1" customFormat="1" ht="14" customHeight="1" spans="1:12">
      <c r="A87" s="12"/>
      <c r="B87" s="10" t="s">
        <v>192</v>
      </c>
      <c r="C87" s="10" t="s">
        <v>185</v>
      </c>
      <c r="D87" s="10">
        <v>2</v>
      </c>
      <c r="E87" s="11" t="s">
        <v>16</v>
      </c>
      <c r="F87" s="11" t="s">
        <v>17</v>
      </c>
      <c r="G87" s="11" t="s">
        <v>18</v>
      </c>
      <c r="H87" s="11" t="s">
        <v>46</v>
      </c>
      <c r="I87" s="11" t="s">
        <v>20</v>
      </c>
      <c r="J87" s="11" t="s">
        <v>21</v>
      </c>
      <c r="K87" s="11" t="s">
        <v>47</v>
      </c>
      <c r="L87" s="21"/>
    </row>
    <row r="88" s="2" customFormat="1" ht="14" customHeight="1" spans="1:12">
      <c r="A88" s="13"/>
      <c r="B88" s="14" t="s">
        <v>57</v>
      </c>
      <c r="C88" s="14"/>
      <c r="D88" s="14">
        <f>SUM(D79:D87)</f>
        <v>18</v>
      </c>
      <c r="E88" s="16"/>
      <c r="F88" s="17"/>
      <c r="G88" s="17"/>
      <c r="H88" s="17"/>
      <c r="I88" s="17"/>
      <c r="J88" s="17"/>
      <c r="K88" s="17"/>
      <c r="L88" s="17"/>
    </row>
    <row r="89" s="1" customFormat="1" ht="14" customHeight="1" spans="1:12">
      <c r="A89" s="9" t="s">
        <v>193</v>
      </c>
      <c r="B89" s="10" t="s">
        <v>194</v>
      </c>
      <c r="C89" s="10" t="s">
        <v>195</v>
      </c>
      <c r="D89" s="10">
        <v>4</v>
      </c>
      <c r="E89" s="11" t="s">
        <v>16</v>
      </c>
      <c r="F89" s="11" t="s">
        <v>17</v>
      </c>
      <c r="G89" s="11" t="s">
        <v>18</v>
      </c>
      <c r="H89" s="11" t="s">
        <v>46</v>
      </c>
      <c r="I89" s="11" t="s">
        <v>20</v>
      </c>
      <c r="J89" s="11" t="s">
        <v>21</v>
      </c>
      <c r="K89" s="11" t="s">
        <v>47</v>
      </c>
      <c r="L89" s="21"/>
    </row>
    <row r="90" s="1" customFormat="1" ht="14" customHeight="1" spans="1:12">
      <c r="A90" s="12"/>
      <c r="B90" s="10" t="s">
        <v>196</v>
      </c>
      <c r="C90" s="10" t="s">
        <v>195</v>
      </c>
      <c r="D90" s="10">
        <v>1</v>
      </c>
      <c r="E90" s="11" t="s">
        <v>16</v>
      </c>
      <c r="F90" s="11" t="s">
        <v>17</v>
      </c>
      <c r="G90" s="11" t="s">
        <v>18</v>
      </c>
      <c r="H90" s="11" t="s">
        <v>46</v>
      </c>
      <c r="I90" s="11" t="s">
        <v>20</v>
      </c>
      <c r="J90" s="11" t="s">
        <v>21</v>
      </c>
      <c r="K90" s="11" t="s">
        <v>47</v>
      </c>
      <c r="L90" s="21"/>
    </row>
    <row r="91" s="1" customFormat="1" ht="14" customHeight="1" spans="1:12">
      <c r="A91" s="12"/>
      <c r="B91" s="10" t="s">
        <v>197</v>
      </c>
      <c r="C91" s="10" t="s">
        <v>195</v>
      </c>
      <c r="D91" s="10">
        <v>3</v>
      </c>
      <c r="E91" s="11" t="s">
        <v>16</v>
      </c>
      <c r="F91" s="11" t="s">
        <v>17</v>
      </c>
      <c r="G91" s="11" t="s">
        <v>18</v>
      </c>
      <c r="H91" s="11" t="s">
        <v>46</v>
      </c>
      <c r="I91" s="11" t="s">
        <v>20</v>
      </c>
      <c r="J91" s="11" t="s">
        <v>21</v>
      </c>
      <c r="K91" s="11" t="s">
        <v>47</v>
      </c>
      <c r="L91" s="21"/>
    </row>
    <row r="92" s="1" customFormat="1" ht="14" customHeight="1" spans="1:12">
      <c r="A92" s="12"/>
      <c r="B92" s="10" t="s">
        <v>198</v>
      </c>
      <c r="C92" s="10" t="s">
        <v>199</v>
      </c>
      <c r="D92" s="10">
        <v>3</v>
      </c>
      <c r="E92" s="11" t="s">
        <v>16</v>
      </c>
      <c r="F92" s="11" t="s">
        <v>17</v>
      </c>
      <c r="G92" s="11" t="s">
        <v>18</v>
      </c>
      <c r="H92" s="11" t="s">
        <v>46</v>
      </c>
      <c r="I92" s="11" t="s">
        <v>20</v>
      </c>
      <c r="J92" s="11" t="s">
        <v>21</v>
      </c>
      <c r="K92" s="11" t="s">
        <v>47</v>
      </c>
      <c r="L92" s="21"/>
    </row>
    <row r="93" s="1" customFormat="1" ht="14" customHeight="1" spans="1:12">
      <c r="A93" s="12"/>
      <c r="B93" s="10" t="s">
        <v>200</v>
      </c>
      <c r="C93" s="10" t="s">
        <v>195</v>
      </c>
      <c r="D93" s="10">
        <v>2</v>
      </c>
      <c r="E93" s="11" t="s">
        <v>16</v>
      </c>
      <c r="F93" s="11" t="s">
        <v>17</v>
      </c>
      <c r="G93" s="11" t="s">
        <v>18</v>
      </c>
      <c r="H93" s="11" t="s">
        <v>46</v>
      </c>
      <c r="I93" s="11" t="s">
        <v>20</v>
      </c>
      <c r="J93" s="11" t="s">
        <v>21</v>
      </c>
      <c r="K93" s="11" t="s">
        <v>47</v>
      </c>
      <c r="L93" s="21"/>
    </row>
    <row r="94" s="1" customFormat="1" ht="14" customHeight="1" spans="1:12">
      <c r="A94" s="12"/>
      <c r="B94" s="10" t="s">
        <v>201</v>
      </c>
      <c r="C94" s="10" t="s">
        <v>195</v>
      </c>
      <c r="D94" s="10">
        <v>2</v>
      </c>
      <c r="E94" s="11" t="s">
        <v>16</v>
      </c>
      <c r="F94" s="11" t="s">
        <v>17</v>
      </c>
      <c r="G94" s="11" t="s">
        <v>18</v>
      </c>
      <c r="H94" s="11" t="s">
        <v>46</v>
      </c>
      <c r="I94" s="11" t="s">
        <v>20</v>
      </c>
      <c r="J94" s="11" t="s">
        <v>21</v>
      </c>
      <c r="K94" s="11" t="s">
        <v>47</v>
      </c>
      <c r="L94" s="21"/>
    </row>
    <row r="95" s="1" customFormat="1" ht="14" customHeight="1" spans="1:12">
      <c r="A95" s="12"/>
      <c r="B95" s="10" t="s">
        <v>202</v>
      </c>
      <c r="C95" s="10" t="s">
        <v>195</v>
      </c>
      <c r="D95" s="10">
        <v>1</v>
      </c>
      <c r="E95" s="11" t="s">
        <v>16</v>
      </c>
      <c r="F95" s="11" t="s">
        <v>17</v>
      </c>
      <c r="G95" s="11" t="s">
        <v>18</v>
      </c>
      <c r="H95" s="11" t="s">
        <v>46</v>
      </c>
      <c r="I95" s="11" t="s">
        <v>20</v>
      </c>
      <c r="J95" s="11" t="s">
        <v>21</v>
      </c>
      <c r="K95" s="11" t="s">
        <v>47</v>
      </c>
      <c r="L95" s="21"/>
    </row>
    <row r="96" s="1" customFormat="1" ht="14" customHeight="1" spans="1:12">
      <c r="A96" s="12"/>
      <c r="B96" s="10" t="s">
        <v>203</v>
      </c>
      <c r="C96" s="10" t="s">
        <v>195</v>
      </c>
      <c r="D96" s="10">
        <v>2</v>
      </c>
      <c r="E96" s="11" t="s">
        <v>16</v>
      </c>
      <c r="F96" s="11" t="s">
        <v>17</v>
      </c>
      <c r="G96" s="11" t="s">
        <v>18</v>
      </c>
      <c r="H96" s="11" t="s">
        <v>46</v>
      </c>
      <c r="I96" s="11" t="s">
        <v>20</v>
      </c>
      <c r="J96" s="11" t="s">
        <v>21</v>
      </c>
      <c r="K96" s="11" t="s">
        <v>47</v>
      </c>
      <c r="L96" s="21"/>
    </row>
    <row r="97" s="2" customFormat="1" ht="14" customHeight="1" spans="1:12">
      <c r="A97" s="13"/>
      <c r="B97" s="14" t="s">
        <v>57</v>
      </c>
      <c r="C97" s="14"/>
      <c r="D97" s="14">
        <f>SUM(D89:D96)</f>
        <v>18</v>
      </c>
      <c r="E97" s="16"/>
      <c r="F97" s="17"/>
      <c r="G97" s="17"/>
      <c r="H97" s="17"/>
      <c r="I97" s="17"/>
      <c r="J97" s="17"/>
      <c r="K97" s="17"/>
      <c r="L97" s="17"/>
    </row>
    <row r="98" s="1" customFormat="1" ht="14" customHeight="1" spans="1:12">
      <c r="A98" s="9" t="s">
        <v>204</v>
      </c>
      <c r="B98" s="10" t="s">
        <v>205</v>
      </c>
      <c r="C98" s="10" t="s">
        <v>206</v>
      </c>
      <c r="D98" s="10">
        <v>4.1</v>
      </c>
      <c r="E98" s="11" t="s">
        <v>16</v>
      </c>
      <c r="F98" s="11" t="s">
        <v>17</v>
      </c>
      <c r="G98" s="11" t="s">
        <v>18</v>
      </c>
      <c r="H98" s="11" t="s">
        <v>46</v>
      </c>
      <c r="I98" s="11" t="s">
        <v>20</v>
      </c>
      <c r="J98" s="11" t="s">
        <v>21</v>
      </c>
      <c r="K98" s="11" t="s">
        <v>47</v>
      </c>
      <c r="L98" s="21"/>
    </row>
    <row r="99" s="1" customFormat="1" ht="14" customHeight="1" spans="1:12">
      <c r="A99" s="12"/>
      <c r="B99" s="10" t="s">
        <v>207</v>
      </c>
      <c r="C99" s="10" t="s">
        <v>208</v>
      </c>
      <c r="D99" s="10">
        <v>2</v>
      </c>
      <c r="E99" s="11" t="s">
        <v>16</v>
      </c>
      <c r="F99" s="11" t="s">
        <v>17</v>
      </c>
      <c r="G99" s="11" t="s">
        <v>18</v>
      </c>
      <c r="H99" s="11" t="s">
        <v>46</v>
      </c>
      <c r="I99" s="11" t="s">
        <v>20</v>
      </c>
      <c r="J99" s="11" t="s">
        <v>21</v>
      </c>
      <c r="K99" s="11" t="s">
        <v>47</v>
      </c>
      <c r="L99" s="21"/>
    </row>
    <row r="100" s="1" customFormat="1" ht="14" customHeight="1" spans="1:12">
      <c r="A100" s="12"/>
      <c r="B100" s="10" t="s">
        <v>209</v>
      </c>
      <c r="C100" s="10" t="s">
        <v>210</v>
      </c>
      <c r="D100" s="10">
        <v>0.9</v>
      </c>
      <c r="E100" s="11" t="s">
        <v>16</v>
      </c>
      <c r="F100" s="11" t="s">
        <v>17</v>
      </c>
      <c r="G100" s="11" t="s">
        <v>18</v>
      </c>
      <c r="H100" s="11" t="s">
        <v>46</v>
      </c>
      <c r="I100" s="11" t="s">
        <v>20</v>
      </c>
      <c r="J100" s="11" t="s">
        <v>21</v>
      </c>
      <c r="K100" s="11" t="s">
        <v>47</v>
      </c>
      <c r="L100" s="21"/>
    </row>
    <row r="101" s="1" customFormat="1" ht="14" customHeight="1" spans="1:12">
      <c r="A101" s="12"/>
      <c r="B101" s="10" t="s">
        <v>211</v>
      </c>
      <c r="C101" s="10" t="s">
        <v>212</v>
      </c>
      <c r="D101" s="10">
        <v>0.7</v>
      </c>
      <c r="E101" s="11" t="s">
        <v>16</v>
      </c>
      <c r="F101" s="11" t="s">
        <v>17</v>
      </c>
      <c r="G101" s="11" t="s">
        <v>18</v>
      </c>
      <c r="H101" s="22" t="s">
        <v>46</v>
      </c>
      <c r="I101" s="11" t="s">
        <v>20</v>
      </c>
      <c r="J101" s="11" t="s">
        <v>21</v>
      </c>
      <c r="K101" s="11" t="s">
        <v>47</v>
      </c>
      <c r="L101" s="21"/>
    </row>
    <row r="102" s="3" customFormat="1" ht="14" customHeight="1" spans="1:12">
      <c r="A102" s="12"/>
      <c r="B102" s="10" t="s">
        <v>213</v>
      </c>
      <c r="C102" s="10" t="s">
        <v>214</v>
      </c>
      <c r="D102" s="10">
        <v>3.2</v>
      </c>
      <c r="E102" s="11" t="s">
        <v>16</v>
      </c>
      <c r="F102" s="10" t="s">
        <v>17</v>
      </c>
      <c r="G102" s="10" t="s">
        <v>18</v>
      </c>
      <c r="H102" s="10" t="s">
        <v>25</v>
      </c>
      <c r="I102" s="10" t="s">
        <v>20</v>
      </c>
      <c r="J102" s="10" t="s">
        <v>21</v>
      </c>
      <c r="K102" s="10" t="s">
        <v>47</v>
      </c>
      <c r="L102" s="24"/>
    </row>
    <row r="103" s="1" customFormat="1" ht="14" customHeight="1" spans="1:12">
      <c r="A103" s="12"/>
      <c r="B103" s="10" t="s">
        <v>215</v>
      </c>
      <c r="C103" s="10" t="s">
        <v>216</v>
      </c>
      <c r="D103" s="10">
        <v>1.5</v>
      </c>
      <c r="E103" s="11" t="s">
        <v>16</v>
      </c>
      <c r="F103" s="11" t="s">
        <v>17</v>
      </c>
      <c r="G103" s="11" t="s">
        <v>18</v>
      </c>
      <c r="H103" s="11" t="s">
        <v>46</v>
      </c>
      <c r="I103" s="11" t="s">
        <v>20</v>
      </c>
      <c r="J103" s="11" t="s">
        <v>21</v>
      </c>
      <c r="K103" s="11" t="s">
        <v>47</v>
      </c>
      <c r="L103" s="21"/>
    </row>
    <row r="104" s="1" customFormat="1" ht="14" customHeight="1" spans="1:12">
      <c r="A104" s="12"/>
      <c r="B104" s="10" t="s">
        <v>217</v>
      </c>
      <c r="C104" s="10" t="s">
        <v>218</v>
      </c>
      <c r="D104" s="10">
        <v>0.7</v>
      </c>
      <c r="E104" s="11" t="s">
        <v>16</v>
      </c>
      <c r="F104" s="11" t="s">
        <v>17</v>
      </c>
      <c r="G104" s="11" t="s">
        <v>18</v>
      </c>
      <c r="H104" s="11" t="s">
        <v>46</v>
      </c>
      <c r="I104" s="11" t="s">
        <v>20</v>
      </c>
      <c r="J104" s="11" t="s">
        <v>21</v>
      </c>
      <c r="K104" s="11" t="s">
        <v>47</v>
      </c>
      <c r="L104" s="21"/>
    </row>
    <row r="105" s="1" customFormat="1" ht="14" customHeight="1" spans="1:12">
      <c r="A105" s="12"/>
      <c r="B105" s="10" t="s">
        <v>219</v>
      </c>
      <c r="C105" s="10" t="s">
        <v>220</v>
      </c>
      <c r="D105" s="10">
        <v>2.9</v>
      </c>
      <c r="E105" s="11" t="s">
        <v>16</v>
      </c>
      <c r="F105" s="11" t="s">
        <v>17</v>
      </c>
      <c r="G105" s="11" t="s">
        <v>18</v>
      </c>
      <c r="H105" s="22" t="s">
        <v>46</v>
      </c>
      <c r="I105" s="11" t="s">
        <v>20</v>
      </c>
      <c r="J105" s="11" t="s">
        <v>21</v>
      </c>
      <c r="K105" s="11" t="s">
        <v>47</v>
      </c>
      <c r="L105" s="21"/>
    </row>
    <row r="106" s="2" customFormat="1" ht="14" customHeight="1" spans="1:12">
      <c r="A106" s="13"/>
      <c r="B106" s="14" t="s">
        <v>57</v>
      </c>
      <c r="C106" s="14"/>
      <c r="D106" s="14">
        <f>SUM(D98:D105)</f>
        <v>16</v>
      </c>
      <c r="E106" s="16"/>
      <c r="F106" s="17"/>
      <c r="G106" s="17"/>
      <c r="H106" s="17"/>
      <c r="I106" s="17"/>
      <c r="J106" s="17"/>
      <c r="K106" s="17"/>
      <c r="L106" s="17"/>
    </row>
    <row r="107" s="1" customFormat="1" ht="14" customHeight="1" spans="1:12">
      <c r="A107" s="9" t="s">
        <v>221</v>
      </c>
      <c r="B107" s="10" t="s">
        <v>222</v>
      </c>
      <c r="C107" s="10" t="s">
        <v>223</v>
      </c>
      <c r="D107" s="10">
        <v>2</v>
      </c>
      <c r="E107" s="11" t="s">
        <v>16</v>
      </c>
      <c r="F107" s="11" t="s">
        <v>17</v>
      </c>
      <c r="G107" s="11" t="s">
        <v>18</v>
      </c>
      <c r="H107" s="11" t="s">
        <v>46</v>
      </c>
      <c r="I107" s="11" t="s">
        <v>20</v>
      </c>
      <c r="J107" s="11" t="s">
        <v>21</v>
      </c>
      <c r="K107" s="11" t="s">
        <v>47</v>
      </c>
      <c r="L107" s="21"/>
    </row>
    <row r="108" s="1" customFormat="1" ht="14" customHeight="1" spans="1:12">
      <c r="A108" s="12"/>
      <c r="B108" s="10" t="s">
        <v>224</v>
      </c>
      <c r="C108" s="10" t="s">
        <v>223</v>
      </c>
      <c r="D108" s="10">
        <v>2</v>
      </c>
      <c r="E108" s="11" t="s">
        <v>16</v>
      </c>
      <c r="F108" s="11" t="s">
        <v>17</v>
      </c>
      <c r="G108" s="11" t="s">
        <v>18</v>
      </c>
      <c r="H108" s="11" t="s">
        <v>46</v>
      </c>
      <c r="I108" s="11" t="s">
        <v>20</v>
      </c>
      <c r="J108" s="11" t="s">
        <v>21</v>
      </c>
      <c r="K108" s="11" t="s">
        <v>47</v>
      </c>
      <c r="L108" s="21"/>
    </row>
    <row r="109" s="1" customFormat="1" ht="14" customHeight="1" spans="1:12">
      <c r="A109" s="12"/>
      <c r="B109" s="10" t="s">
        <v>225</v>
      </c>
      <c r="C109" s="10" t="s">
        <v>223</v>
      </c>
      <c r="D109" s="10">
        <v>2</v>
      </c>
      <c r="E109" s="11" t="s">
        <v>16</v>
      </c>
      <c r="F109" s="11" t="s">
        <v>17</v>
      </c>
      <c r="G109" s="11" t="s">
        <v>18</v>
      </c>
      <c r="H109" s="11" t="s">
        <v>46</v>
      </c>
      <c r="I109" s="11" t="s">
        <v>20</v>
      </c>
      <c r="J109" s="11" t="s">
        <v>21</v>
      </c>
      <c r="K109" s="11" t="s">
        <v>47</v>
      </c>
      <c r="L109" s="21"/>
    </row>
    <row r="110" s="1" customFormat="1" ht="14" customHeight="1" spans="1:12">
      <c r="A110" s="12"/>
      <c r="B110" s="10" t="s">
        <v>226</v>
      </c>
      <c r="C110" s="10" t="s">
        <v>223</v>
      </c>
      <c r="D110" s="10">
        <v>2</v>
      </c>
      <c r="E110" s="11" t="s">
        <v>16</v>
      </c>
      <c r="F110" s="11" t="s">
        <v>17</v>
      </c>
      <c r="G110" s="11" t="s">
        <v>18</v>
      </c>
      <c r="H110" s="11" t="s">
        <v>46</v>
      </c>
      <c r="I110" s="11" t="s">
        <v>20</v>
      </c>
      <c r="J110" s="11" t="s">
        <v>21</v>
      </c>
      <c r="K110" s="11" t="s">
        <v>47</v>
      </c>
      <c r="L110" s="21"/>
    </row>
    <row r="111" s="1" customFormat="1" ht="14" customHeight="1" spans="1:12">
      <c r="A111" s="12"/>
      <c r="B111" s="10" t="s">
        <v>227</v>
      </c>
      <c r="C111" s="10" t="s">
        <v>228</v>
      </c>
      <c r="D111" s="10">
        <v>2.5</v>
      </c>
      <c r="E111" s="11" t="s">
        <v>16</v>
      </c>
      <c r="F111" s="11" t="s">
        <v>17</v>
      </c>
      <c r="G111" s="11" t="s">
        <v>18</v>
      </c>
      <c r="H111" s="11" t="s">
        <v>46</v>
      </c>
      <c r="I111" s="11" t="s">
        <v>20</v>
      </c>
      <c r="J111" s="11" t="s">
        <v>21</v>
      </c>
      <c r="K111" s="11" t="s">
        <v>47</v>
      </c>
      <c r="L111" s="21"/>
    </row>
    <row r="112" s="1" customFormat="1" ht="14" customHeight="1" spans="1:12">
      <c r="A112" s="12"/>
      <c r="B112" s="10" t="s">
        <v>229</v>
      </c>
      <c r="C112" s="10" t="s">
        <v>230</v>
      </c>
      <c r="D112" s="10">
        <v>2</v>
      </c>
      <c r="E112" s="11" t="s">
        <v>16</v>
      </c>
      <c r="F112" s="11" t="s">
        <v>17</v>
      </c>
      <c r="G112" s="11" t="s">
        <v>18</v>
      </c>
      <c r="H112" s="11" t="s">
        <v>46</v>
      </c>
      <c r="I112" s="11" t="s">
        <v>20</v>
      </c>
      <c r="J112" s="11" t="s">
        <v>21</v>
      </c>
      <c r="K112" s="11" t="s">
        <v>47</v>
      </c>
      <c r="L112" s="21"/>
    </row>
    <row r="113" s="1" customFormat="1" ht="14" customHeight="1" spans="1:12">
      <c r="A113" s="12"/>
      <c r="B113" s="10" t="s">
        <v>231</v>
      </c>
      <c r="C113" s="10" t="s">
        <v>230</v>
      </c>
      <c r="D113" s="10">
        <v>2</v>
      </c>
      <c r="E113" s="11" t="s">
        <v>16</v>
      </c>
      <c r="F113" s="11" t="s">
        <v>17</v>
      </c>
      <c r="G113" s="11" t="s">
        <v>18</v>
      </c>
      <c r="H113" s="11" t="s">
        <v>46</v>
      </c>
      <c r="I113" s="11" t="s">
        <v>20</v>
      </c>
      <c r="J113" s="11" t="s">
        <v>21</v>
      </c>
      <c r="K113" s="11" t="s">
        <v>47</v>
      </c>
      <c r="L113" s="21"/>
    </row>
    <row r="114" s="2" customFormat="1" ht="14" customHeight="1" spans="1:12">
      <c r="A114" s="13"/>
      <c r="B114" s="14" t="s">
        <v>57</v>
      </c>
      <c r="C114" s="14"/>
      <c r="D114" s="14">
        <f>SUM(D107:D113)</f>
        <v>14.5</v>
      </c>
      <c r="E114" s="16"/>
      <c r="F114" s="17"/>
      <c r="G114" s="17"/>
      <c r="H114" s="17"/>
      <c r="I114" s="17"/>
      <c r="J114" s="17"/>
      <c r="K114" s="17"/>
      <c r="L114" s="17"/>
    </row>
    <row r="115" s="1" customFormat="1" ht="14" customHeight="1" spans="1:12">
      <c r="A115" s="7" t="s">
        <v>232</v>
      </c>
      <c r="B115" s="16"/>
      <c r="C115" s="16"/>
      <c r="D115" s="10">
        <f>D114+D106+D97+D88+D78+D69+D60+D49+D40+D38+D28+D19+D11</f>
        <v>282</v>
      </c>
      <c r="E115" s="23"/>
      <c r="F115" s="21"/>
      <c r="G115" s="21"/>
      <c r="H115" s="21"/>
      <c r="I115" s="21"/>
      <c r="J115" s="21"/>
      <c r="K115" s="21"/>
      <c r="L115" s="21"/>
    </row>
  </sheetData>
  <mergeCells count="23">
    <mergeCell ref="A1:L1"/>
    <mergeCell ref="B11:C11"/>
    <mergeCell ref="B19:C19"/>
    <mergeCell ref="B28:C28"/>
    <mergeCell ref="B38:C38"/>
    <mergeCell ref="B40:C40"/>
    <mergeCell ref="B49:C49"/>
    <mergeCell ref="B60:C60"/>
    <mergeCell ref="B69:C69"/>
    <mergeCell ref="A115:C115"/>
    <mergeCell ref="A3:A11"/>
    <mergeCell ref="A12:A19"/>
    <mergeCell ref="A20:A28"/>
    <mergeCell ref="A29:A38"/>
    <mergeCell ref="A39:A40"/>
    <mergeCell ref="A41:A49"/>
    <mergeCell ref="A50:A60"/>
    <mergeCell ref="A61:A69"/>
    <mergeCell ref="A70:A78"/>
    <mergeCell ref="A79:A88"/>
    <mergeCell ref="A89:A97"/>
    <mergeCell ref="A98:A106"/>
    <mergeCell ref="A107:A1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水务局实施</vt:lpstr>
      <vt:lpstr>乡镇实施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2023-03-20T08:10:00Z</dcterms:created>
  <dcterms:modified xsi:type="dcterms:W3CDTF">2023-03-24T07:59:46Z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AB8EAC5E0B094CCC85C398A3944F39E0</vt:lpwstr>
  </property>
  <property fmtid="{D5CDD505-2E9C-101B-9397-08002B2CF9AE}" pid="3" name="KSOProductBuildVer">
    <vt:lpwstr>2052-11.1.0.13703</vt:lpwstr>
  </property>
</Properties>
</file>